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15.12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G4" i="1"/>
  <c r="G5" i="1"/>
  <c r="G6" i="1"/>
  <c r="G7" i="1"/>
  <c r="G8" i="1"/>
  <c r="G9" i="1"/>
  <c r="G10" i="1"/>
  <c r="C4" i="1"/>
  <c r="D4" i="1"/>
  <c r="E4" i="1"/>
  <c r="F4" i="1"/>
  <c r="C5" i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D10" i="1"/>
  <c r="E10" i="1"/>
  <c r="F10" i="1"/>
  <c r="B4" i="1" l="1"/>
  <c r="B5" i="1"/>
  <c r="B6" i="1"/>
  <c r="B7" i="1"/>
  <c r="B8" i="1"/>
  <c r="B9" i="1"/>
</calcChain>
</file>

<file path=xl/sharedStrings.xml><?xml version="1.0" encoding="utf-8"?>
<sst xmlns="http://schemas.openxmlformats.org/spreadsheetml/2006/main" count="21" uniqueCount="18">
  <si>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</si>
  <si>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</si>
  <si>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</si>
  <si>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</si>
  <si>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</si>
  <si>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</si>
  <si>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</si>
  <si>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</si>
  <si>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</si>
  <si>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</si>
  <si>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</si>
  <si>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</si>
  <si>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</si>
  <si>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</si>
  <si>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</si>
  <si>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</si>
  <si>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</si>
  <si>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15 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</si>
</sst>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.%20&#1044;&#1077;&#1082;&#1072;&#1073;&#1088;&#1100;.%20&#1053;&#1086;&#1074;&#1086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D6" t="str">
            <v>2 блюдо</v>
          </cell>
        </row>
        <row r="7">
          <cell r="D7" t="str">
            <v>гарнир</v>
          </cell>
        </row>
        <row r="8">
          <cell r="D8" t="str">
            <v>закуска</v>
          </cell>
        </row>
        <row r="9">
          <cell r="D9" t="str">
            <v>хлеб</v>
          </cell>
        </row>
        <row r="10">
          <cell r="D10" t="str">
            <v>напиток</v>
          </cell>
        </row>
        <row r="11">
          <cell r="D11" t="str">
            <v>фрукты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">
          <cell r="B15">
            <v>488</v>
          </cell>
          <cell r="C15" t="str">
            <v>Птица тушенная с овощами (90/50)</v>
          </cell>
          <cell r="D15">
            <v>140</v>
          </cell>
          <cell r="E15">
            <v>70</v>
          </cell>
          <cell r="F15">
            <v>16.940000000000001</v>
          </cell>
          <cell r="G15">
            <v>16.7</v>
          </cell>
          <cell r="H15">
            <v>3.64</v>
          </cell>
          <cell r="I15">
            <v>158.47999999999999</v>
          </cell>
        </row>
        <row r="16">
          <cell r="B16">
            <v>516</v>
          </cell>
          <cell r="C16" t="str">
            <v xml:space="preserve">Макаронные изделия отварные </v>
          </cell>
          <cell r="D16">
            <v>150</v>
          </cell>
          <cell r="E16">
            <v>8.02</v>
          </cell>
          <cell r="F16">
            <v>7</v>
          </cell>
          <cell r="G16">
            <v>8.1999999999999993</v>
          </cell>
          <cell r="H16">
            <v>36.1</v>
          </cell>
          <cell r="I16">
            <v>220.5</v>
          </cell>
        </row>
        <row r="17">
          <cell r="B17" t="str">
            <v>Пром.</v>
          </cell>
          <cell r="C17" t="str">
            <v>Овощи сезонные /горошек зеленый/</v>
          </cell>
          <cell r="D17">
            <v>60</v>
          </cell>
          <cell r="E17">
            <v>20.85</v>
          </cell>
          <cell r="F17">
            <v>1.8</v>
          </cell>
          <cell r="G17">
            <v>0</v>
          </cell>
          <cell r="H17">
            <v>3.6</v>
          </cell>
          <cell r="I17">
            <v>21</v>
          </cell>
        </row>
        <row r="18">
          <cell r="B18" t="str">
            <v>Пром .</v>
          </cell>
          <cell r="C18" t="str">
            <v>Хлеб пшеничный</v>
          </cell>
          <cell r="D18">
            <v>30</v>
          </cell>
          <cell r="E18">
            <v>2.93</v>
          </cell>
          <cell r="F18">
            <v>3.21</v>
          </cell>
          <cell r="G18">
            <v>1.35</v>
          </cell>
          <cell r="H18">
            <v>13.05</v>
          </cell>
          <cell r="I18">
            <v>63</v>
          </cell>
        </row>
        <row r="19">
          <cell r="B19">
            <v>685</v>
          </cell>
          <cell r="C19" t="str">
            <v xml:space="preserve">Чай с сахаром </v>
          </cell>
          <cell r="D19">
            <v>200</v>
          </cell>
          <cell r="E19">
            <v>1.71</v>
          </cell>
          <cell r="F19">
            <v>0.2</v>
          </cell>
          <cell r="H19">
            <v>14</v>
          </cell>
          <cell r="I19">
            <v>58</v>
          </cell>
        </row>
        <row r="20">
          <cell r="B20" t="str">
            <v>Пром.</v>
          </cell>
          <cell r="C20" t="str">
            <v>Фрукты сезонные /яблоко/</v>
          </cell>
          <cell r="D20">
            <v>240</v>
          </cell>
          <cell r="E20">
            <v>32.450000000000003</v>
          </cell>
          <cell r="F20">
            <v>0.8</v>
          </cell>
          <cell r="G20">
            <v>0.68</v>
          </cell>
          <cell r="H20">
            <v>19.600000000000001</v>
          </cell>
          <cell r="I20">
            <v>124.8</v>
          </cell>
        </row>
        <row r="21">
          <cell r="C21" t="str">
            <v xml:space="preserve">Итого </v>
          </cell>
          <cell r="D21">
            <v>820</v>
          </cell>
          <cell r="E21">
            <v>135.96</v>
          </cell>
          <cell r="F21">
            <v>29.95</v>
          </cell>
          <cell r="G21">
            <v>26.93</v>
          </cell>
          <cell r="H21">
            <v>89.99</v>
          </cell>
          <cell r="I21">
            <v>645.78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topLeftCell="B1" workbookViewId="0">
      <selection activeCell="K6" sqref="K6: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9" t="s">
        <v>16</v>
      </c>
      <c r="C1" s="50"/>
      <c r="D1" s="51"/>
      <c r="E1" t="s">
        <v>13</v>
      </c>
      <c r="F1" s="23"/>
      <c r="I1" t="s">
        <v>1</v>
      </c>
      <c r="J1" s="22" t="s">
        <v>17</v>
      </c>
    </row>
    <row r="2" spans="1:12" ht="7.5" customHeight="1" thickBot="1" x14ac:dyDescent="0.35"/>
    <row r="3" spans="1:12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3">
      <c r="A4" s="4" t="s">
        <v>10</v>
      </c>
      <c r="B4" s="40" t="str">
        <f>[1]Лист1!D6</f>
        <v>2 блюдо</v>
      </c>
      <c r="C4" s="2">
        <f>[2]Лист1!B15</f>
        <v>488</v>
      </c>
      <c r="D4" s="42" t="str">
        <f>[2]Лист1!C15</f>
        <v>Птица тушенная с овощами (90/50)</v>
      </c>
      <c r="E4" s="16">
        <f>[2]Лист1!D15</f>
        <v>140</v>
      </c>
      <c r="F4" s="25">
        <f>[2]Лист1!E15</f>
        <v>70</v>
      </c>
      <c r="G4" s="16">
        <f>[2]Лист1!I15</f>
        <v>158.47999999999999</v>
      </c>
      <c r="H4" s="16">
        <f>[2]Лист1!F15</f>
        <v>16.940000000000001</v>
      </c>
      <c r="I4" s="16">
        <f>[2]Лист1!G15</f>
        <v>16.7</v>
      </c>
      <c r="J4" s="17">
        <f>[2]Лист1!H15</f>
        <v>3.64</v>
      </c>
    </row>
    <row r="5" spans="1:12" x14ac:dyDescent="0.3">
      <c r="A5" s="6" t="s">
        <v>10</v>
      </c>
      <c r="B5" s="44" t="str">
        <f>[1]Лист1!D7</f>
        <v>гарнир</v>
      </c>
      <c r="C5" s="46">
        <f>[2]Лист1!B16</f>
        <v>516</v>
      </c>
      <c r="D5" s="43" t="str">
        <f>[2]Лист1!C16</f>
        <v xml:space="preserve">Макаронные изделия отварные </v>
      </c>
      <c r="E5" s="29">
        <f>[2]Лист1!D16</f>
        <v>150</v>
      </c>
      <c r="F5" s="30">
        <f>[2]Лист1!E16</f>
        <v>8.02</v>
      </c>
      <c r="G5" s="29">
        <f>[2]Лист1!I16</f>
        <v>220.5</v>
      </c>
      <c r="H5" s="29">
        <f>[2]Лист1!F16</f>
        <v>7</v>
      </c>
      <c r="I5" s="29">
        <f>[2]Лист1!G16</f>
        <v>8.1999999999999993</v>
      </c>
      <c r="J5" s="31">
        <f>[2]Лист1!H16</f>
        <v>36.1</v>
      </c>
    </row>
    <row r="6" spans="1:12" x14ac:dyDescent="0.3">
      <c r="A6" s="6" t="s">
        <v>10</v>
      </c>
      <c r="B6" s="44" t="str">
        <f>[1]Лист1!D8</f>
        <v>закуска</v>
      </c>
      <c r="C6" s="2" t="str">
        <f>[2]Лист1!B17</f>
        <v>Пром.</v>
      </c>
      <c r="D6" s="42" t="str">
        <f>[2]Лист1!C17</f>
        <v>Овощи сезонные /горошек зеленый/</v>
      </c>
      <c r="E6" s="16">
        <f>[2]Лист1!D17</f>
        <v>60</v>
      </c>
      <c r="F6" s="25">
        <f>[2]Лист1!E17</f>
        <v>20.85</v>
      </c>
      <c r="G6" s="16">
        <f>[2]Лист1!I17</f>
        <v>21</v>
      </c>
      <c r="H6" s="16">
        <f>[2]Лист1!F17</f>
        <v>1.8</v>
      </c>
      <c r="I6" s="16">
        <f>[2]Лист1!G17</f>
        <v>0</v>
      </c>
      <c r="J6" s="17">
        <f>[2]Лист1!H17</f>
        <v>3.6</v>
      </c>
    </row>
    <row r="7" spans="1:12" x14ac:dyDescent="0.3">
      <c r="A7" s="6" t="s">
        <v>10</v>
      </c>
      <c r="B7" s="41" t="str">
        <f>[1]Лист1!D9</f>
        <v>хлеб</v>
      </c>
      <c r="C7" s="2" t="str">
        <f>[2]Лист1!B18</f>
        <v>Пром .</v>
      </c>
      <c r="D7" s="42" t="str">
        <f>[2]Лист1!C18</f>
        <v>Хлеб пшеничный</v>
      </c>
      <c r="E7" s="16">
        <f>[2]Лист1!D18</f>
        <v>30</v>
      </c>
      <c r="F7" s="25">
        <f>[2]Лист1!E18</f>
        <v>2.93</v>
      </c>
      <c r="G7" s="16">
        <f>[2]Лист1!I18</f>
        <v>63</v>
      </c>
      <c r="H7" s="16">
        <f>[2]Лист1!F18</f>
        <v>3.21</v>
      </c>
      <c r="I7" s="16">
        <f>[2]Лист1!G18</f>
        <v>1.35</v>
      </c>
      <c r="J7" s="17">
        <f>[2]Лист1!H18</f>
        <v>13.05</v>
      </c>
    </row>
    <row r="8" spans="1:12" ht="15" thickBot="1" x14ac:dyDescent="0.35">
      <c r="A8" s="7"/>
      <c r="B8" s="1" t="str">
        <f>[1]Лист1!D10</f>
        <v>напиток</v>
      </c>
      <c r="C8" s="47">
        <f>[2]Лист1!B19</f>
        <v>685</v>
      </c>
      <c r="D8" s="32" t="str">
        <f>[2]Лист1!C19</f>
        <v xml:space="preserve">Чай с сахаром </v>
      </c>
      <c r="E8" s="18">
        <f>[2]Лист1!D19</f>
        <v>200</v>
      </c>
      <c r="F8" s="26">
        <f>[2]Лист1!E19</f>
        <v>1.71</v>
      </c>
      <c r="G8" s="18">
        <f>[2]Лист1!I19</f>
        <v>58</v>
      </c>
      <c r="H8" s="18">
        <f>[2]Лист1!F19</f>
        <v>0.2</v>
      </c>
      <c r="I8" s="18">
        <f>[2]Лист1!G19</f>
        <v>0</v>
      </c>
      <c r="J8" s="19">
        <f>[2]Лист1!H19</f>
        <v>14</v>
      </c>
      <c r="L8" s="45"/>
    </row>
    <row r="9" spans="1:12" x14ac:dyDescent="0.3">
      <c r="A9" s="4" t="s">
        <v>11</v>
      </c>
      <c r="B9" s="10" t="str">
        <f>[1]Лист1!D11</f>
        <v>фрукты</v>
      </c>
      <c r="C9" s="5" t="str">
        <f>[2]Лист1!B20</f>
        <v>Пром.</v>
      </c>
      <c r="D9" s="36" t="str">
        <f>[2]Лист1!C20</f>
        <v>Фрукты сезонные /яблоко/</v>
      </c>
      <c r="E9" s="14">
        <f>[2]Лист1!D20</f>
        <v>240</v>
      </c>
      <c r="F9" s="48">
        <f>[2]Лист1!E20</f>
        <v>32.450000000000003</v>
      </c>
      <c r="G9" s="24">
        <f>[2]Лист1!I20</f>
        <v>124.8</v>
      </c>
      <c r="H9" s="24">
        <f>[2]Лист1!F20</f>
        <v>0.8</v>
      </c>
      <c r="I9" s="24">
        <f>[2]Лист1!G20</f>
        <v>0.68</v>
      </c>
      <c r="J9" s="15">
        <f>[2]Лист1!H20</f>
        <v>19.600000000000001</v>
      </c>
    </row>
    <row r="10" spans="1:12" x14ac:dyDescent="0.3">
      <c r="A10" s="6"/>
      <c r="B10" s="2"/>
      <c r="C10" s="2"/>
      <c r="D10" s="37" t="str">
        <f>[2]Лист1!C21</f>
        <v xml:space="preserve">Итого </v>
      </c>
      <c r="E10" s="16">
        <f>[2]Лист1!D21</f>
        <v>820</v>
      </c>
      <c r="F10" s="23">
        <f>[2]Лист1!E21</f>
        <v>135.96</v>
      </c>
      <c r="G10" s="25">
        <f>[2]Лист1!I21</f>
        <v>645.78</v>
      </c>
      <c r="H10" s="25">
        <f>[2]Лист1!F21</f>
        <v>29.95</v>
      </c>
      <c r="I10" s="25">
        <f>[2]Лист1!G21</f>
        <v>26.93</v>
      </c>
      <c r="J10" s="17">
        <f>[2]Лист1!H21</f>
        <v>89.99</v>
      </c>
    </row>
    <row r="11" spans="1:12" x14ac:dyDescent="0.3">
      <c r="A11" s="6" t="s">
        <v>12</v>
      </c>
      <c r="B11" s="9"/>
      <c r="C11" s="3"/>
      <c r="D11" s="38"/>
      <c r="E11" s="20"/>
      <c r="F11" s="35"/>
      <c r="G11" s="27"/>
      <c r="H11" s="27"/>
      <c r="I11" s="27"/>
      <c r="J11" s="21"/>
    </row>
    <row r="12" spans="1:12" x14ac:dyDescent="0.3">
      <c r="A12" s="6"/>
      <c r="B12" s="1"/>
      <c r="C12" s="2"/>
      <c r="D12" s="37"/>
      <c r="E12" s="16"/>
      <c r="F12" s="23"/>
      <c r="G12" s="25"/>
      <c r="H12" s="25"/>
      <c r="I12" s="25"/>
      <c r="J12" s="17"/>
    </row>
    <row r="13" spans="1:12" x14ac:dyDescent="0.3">
      <c r="A13" s="6"/>
      <c r="B13" s="1"/>
      <c r="C13" s="2"/>
      <c r="D13" s="37"/>
      <c r="E13" s="16"/>
      <c r="F13" s="23"/>
      <c r="G13" s="25"/>
      <c r="H13" s="25"/>
      <c r="I13" s="25"/>
      <c r="J13" s="17"/>
    </row>
    <row r="14" spans="1:12" x14ac:dyDescent="0.3">
      <c r="A14" s="6"/>
      <c r="B14" s="1"/>
      <c r="C14" s="2"/>
      <c r="D14" s="37"/>
      <c r="E14" s="16"/>
      <c r="F14" s="23"/>
      <c r="G14" s="25"/>
      <c r="H14" s="25"/>
      <c r="I14" s="25"/>
      <c r="J14" s="17"/>
    </row>
    <row r="15" spans="1:12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2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28"/>
      <c r="C18" s="28"/>
      <c r="D18" s="39"/>
      <c r="E18" s="29"/>
      <c r="F18" s="33"/>
      <c r="G18" s="30"/>
      <c r="H18" s="30"/>
      <c r="I18" s="30"/>
      <c r="J18" s="31"/>
    </row>
    <row r="19" spans="1:10" ht="15" thickBot="1" x14ac:dyDescent="0.35">
      <c r="A19" s="7"/>
      <c r="B19" s="8"/>
      <c r="C19" s="8"/>
      <c r="D19" s="32"/>
      <c r="E19" s="18"/>
      <c r="F19" s="34"/>
      <c r="G19" s="26"/>
      <c r="H19" s="26"/>
      <c r="I19" s="26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2025-12-12T10:09:37Z</dcterms:modified>
</cp:coreProperties>
</file>