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2 неделя\12.12.2025\"/>
    </mc:Choice>
  </mc:AlternateContent>
  <bookViews>
    <workbookView xWindow="0" yWindow="0" windowWidth="16392" windowHeight="4488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G4" i="1"/>
  <c r="G5" i="1"/>
  <c r="G6" i="1"/>
  <c r="G7" i="1"/>
  <c r="G8" i="1"/>
  <c r="G9" i="1"/>
  <c r="G10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D10" i="1"/>
  <c r="C4" i="1"/>
  <c r="C5" i="1"/>
  <c r="C6" i="1"/>
  <c r="C7" i="1"/>
  <c r="C8" i="1"/>
  <c r="C9" i="1"/>
  <c r="D4" i="1"/>
  <c r="D5" i="1"/>
  <c r="D6" i="1"/>
  <c r="D7" i="1"/>
  <c r="D8" i="1"/>
  <c r="D9" i="1"/>
  <c r="B4" i="1" l="1"/>
  <c r="B5" i="1"/>
  <c r="B6" i="1"/>
  <c r="B7" i="1"/>
  <c r="B8" i="1"/>
  <c r="B9" i="1"/>
</calcChain>
</file>

<file path=xl/sharedStrings.xml><?xml version="1.0" encoding="utf-8"?>
<sst xmlns="http://schemas.openxmlformats.org/spreadsheetml/2006/main" count="21" uniqueCount="17">
  <si>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</si>
  <si>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</si>
  <si>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</si>
  <si>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</si>
  <si>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</si>
  <si>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</si>
  <si>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</si>
  <si>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</si>
  <si>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</si>
  <si>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</si>
  <si>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</si>
  <si>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</si>
  <si>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</si>
  <si>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</si>
  <si>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</si>
  <si>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Краснодонецкая СОШ</t>
  </si>
  <si>
    <t>12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</si>
</sst>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7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ownloads/tm2025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.%20&#1044;&#1077;&#1082;&#1072;&#1073;&#1088;&#1100;.%20&#1053;&#1086;&#1074;&#1086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83">
          <cell r="D183" t="str">
            <v>2 блюдо</v>
          </cell>
        </row>
        <row r="184">
          <cell r="D184" t="str">
            <v>гарнир</v>
          </cell>
        </row>
        <row r="185">
          <cell r="D185" t="str">
            <v>закуска</v>
          </cell>
        </row>
        <row r="186">
          <cell r="D186" t="str">
            <v>хлеб</v>
          </cell>
        </row>
        <row r="187">
          <cell r="D187" t="str">
            <v>напиток</v>
          </cell>
        </row>
        <row r="188">
          <cell r="D188" t="str">
            <v>фрукты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4">
          <cell r="B84" t="str">
            <v>338*</v>
          </cell>
          <cell r="C84" t="str">
            <v>Шницель рубленный куриный с соусом (90/50)</v>
          </cell>
          <cell r="D84">
            <v>140</v>
          </cell>
          <cell r="E84">
            <v>51.8</v>
          </cell>
          <cell r="F84">
            <v>26.88</v>
          </cell>
          <cell r="G84">
            <v>3.22</v>
          </cell>
          <cell r="H84">
            <v>14.56</v>
          </cell>
          <cell r="I84">
            <v>194.6</v>
          </cell>
        </row>
        <row r="85">
          <cell r="B85">
            <v>512</v>
          </cell>
          <cell r="C85" t="str">
            <v xml:space="preserve">Рис припущенный </v>
          </cell>
          <cell r="D85">
            <v>150</v>
          </cell>
          <cell r="E85">
            <v>9.41</v>
          </cell>
          <cell r="F85">
            <v>4.5</v>
          </cell>
          <cell r="G85">
            <v>6</v>
          </cell>
          <cell r="H85">
            <v>43.5</v>
          </cell>
          <cell r="I85">
            <v>243</v>
          </cell>
        </row>
        <row r="86">
          <cell r="B86" t="str">
            <v>Пром.</v>
          </cell>
          <cell r="C86" t="str">
            <v>Овощи сезонные /горошек зеленый/</v>
          </cell>
          <cell r="D86">
            <v>60</v>
          </cell>
          <cell r="E86">
            <v>20.85</v>
          </cell>
          <cell r="F86">
            <v>1.8</v>
          </cell>
          <cell r="G86">
            <v>0</v>
          </cell>
          <cell r="H86">
            <v>3.6</v>
          </cell>
          <cell r="I86">
            <v>21</v>
          </cell>
        </row>
        <row r="87">
          <cell r="B87" t="str">
            <v>Пром.</v>
          </cell>
          <cell r="C87" t="str">
            <v>Хлеб пшеничный</v>
          </cell>
          <cell r="D87">
            <v>30</v>
          </cell>
          <cell r="E87">
            <v>2.93</v>
          </cell>
          <cell r="F87">
            <v>0.26</v>
          </cell>
          <cell r="G87">
            <v>0.16</v>
          </cell>
          <cell r="H87">
            <v>16.8</v>
          </cell>
          <cell r="I87">
            <v>63</v>
          </cell>
        </row>
        <row r="88">
          <cell r="B88">
            <v>639</v>
          </cell>
          <cell r="C88" t="str">
            <v xml:space="preserve">Компот из смеси сухофруктов   </v>
          </cell>
          <cell r="D88">
            <v>200</v>
          </cell>
          <cell r="E88">
            <v>5.15</v>
          </cell>
          <cell r="F88">
            <v>0.6</v>
          </cell>
          <cell r="H88">
            <v>29</v>
          </cell>
          <cell r="I88">
            <v>124</v>
          </cell>
        </row>
        <row r="89">
          <cell r="B89" t="str">
            <v>Пром.</v>
          </cell>
          <cell r="C89" t="str">
            <v>Фрукты сезонные /цитрусовые/</v>
          </cell>
          <cell r="D89">
            <v>170</v>
          </cell>
          <cell r="E89">
            <v>45.82</v>
          </cell>
          <cell r="F89">
            <v>1.6</v>
          </cell>
          <cell r="G89">
            <v>0.2</v>
          </cell>
          <cell r="H89">
            <v>19.98</v>
          </cell>
          <cell r="I89">
            <v>79.900000000000006</v>
          </cell>
        </row>
        <row r="90">
          <cell r="C90" t="str">
            <v xml:space="preserve">Итого </v>
          </cell>
          <cell r="D90">
            <v>750</v>
          </cell>
          <cell r="E90">
            <v>135.96</v>
          </cell>
          <cell r="F90">
            <v>35.64</v>
          </cell>
          <cell r="G90">
            <v>9.58</v>
          </cell>
          <cell r="H90">
            <v>127.44</v>
          </cell>
          <cell r="I90">
            <v>725.5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7" sqref="K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15</v>
      </c>
      <c r="C1" s="52"/>
      <c r="D1" s="53"/>
      <c r="E1" t="s">
        <v>12</v>
      </c>
      <c r="F1" s="21"/>
      <c r="I1" t="s">
        <v>1</v>
      </c>
      <c r="J1" s="20" t="s">
        <v>16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 x14ac:dyDescent="0.35">
      <c r="A4" s="4" t="s">
        <v>10</v>
      </c>
      <c r="B4" s="38" t="str">
        <f>[1]Лист1!D183</f>
        <v>2 блюдо</v>
      </c>
      <c r="C4" s="46" t="str">
        <f>[2]Лист1!B84</f>
        <v>338*</v>
      </c>
      <c r="D4" s="40" t="str">
        <f>[2]Лист1!C84</f>
        <v>Шницель рубленный куриный с соусом (90/50)</v>
      </c>
      <c r="E4" s="14">
        <f>[2]Лист1!D84</f>
        <v>140</v>
      </c>
      <c r="F4" s="23">
        <f>[2]Лист1!E84</f>
        <v>51.8</v>
      </c>
      <c r="G4" s="14">
        <f>[2]Лист1!I84</f>
        <v>194.6</v>
      </c>
      <c r="H4" s="14">
        <f>[2]Лист1!F84</f>
        <v>26.88</v>
      </c>
      <c r="I4" s="14">
        <f>[2]Лист1!G84</f>
        <v>3.22</v>
      </c>
      <c r="J4" s="15">
        <f>[2]Лист1!H84</f>
        <v>14.56</v>
      </c>
    </row>
    <row r="5" spans="1:10" ht="15" thickBot="1" x14ac:dyDescent="0.35">
      <c r="A5" s="4" t="s">
        <v>10</v>
      </c>
      <c r="B5" s="44" t="str">
        <f>[1]Лист1!D184</f>
        <v>гарнир</v>
      </c>
      <c r="C5" s="47">
        <f>[2]Лист1!B85</f>
        <v>512</v>
      </c>
      <c r="D5" s="41" t="str">
        <f>[2]Лист1!C85</f>
        <v xml:space="preserve">Рис припущенный </v>
      </c>
      <c r="E5" s="27">
        <f>[2]Лист1!D85</f>
        <v>150</v>
      </c>
      <c r="F5" s="28">
        <f>[2]Лист1!E85</f>
        <v>9.41</v>
      </c>
      <c r="G5" s="27">
        <f>[2]Лист1!I85</f>
        <v>243</v>
      </c>
      <c r="H5" s="27">
        <f>[2]Лист1!F85</f>
        <v>4.5</v>
      </c>
      <c r="I5" s="27">
        <f>[2]Лист1!G85</f>
        <v>6</v>
      </c>
      <c r="J5" s="29">
        <f>[2]Лист1!H85</f>
        <v>43.5</v>
      </c>
    </row>
    <row r="6" spans="1:10" ht="15" thickBot="1" x14ac:dyDescent="0.35">
      <c r="A6" s="4" t="s">
        <v>10</v>
      </c>
      <c r="B6" s="43" t="str">
        <f>[1]Лист1!D185</f>
        <v>закуска</v>
      </c>
      <c r="C6" s="46" t="str">
        <f>[2]Лист1!B86</f>
        <v>Пром.</v>
      </c>
      <c r="D6" s="40" t="str">
        <f>[2]Лист1!C86</f>
        <v>Овощи сезонные /горошек зеленый/</v>
      </c>
      <c r="E6" s="14">
        <f>[2]Лист1!D86</f>
        <v>60</v>
      </c>
      <c r="F6" s="23">
        <f>[2]Лист1!E86</f>
        <v>20.85</v>
      </c>
      <c r="G6" s="14">
        <f>[2]Лист1!I86</f>
        <v>21</v>
      </c>
      <c r="H6" s="14">
        <f>[2]Лист1!F86</f>
        <v>1.8</v>
      </c>
      <c r="I6" s="14">
        <f>[2]Лист1!G86</f>
        <v>0</v>
      </c>
      <c r="J6" s="15">
        <f>[2]Лист1!H86</f>
        <v>3.6</v>
      </c>
    </row>
    <row r="7" spans="1:10" ht="15" thickBot="1" x14ac:dyDescent="0.35">
      <c r="A7" s="4" t="s">
        <v>10</v>
      </c>
      <c r="B7" s="39" t="str">
        <f>[1]Лист1!D186</f>
        <v>хлеб</v>
      </c>
      <c r="C7" s="48" t="str">
        <f>[2]Лист1!B87</f>
        <v>Пром.</v>
      </c>
      <c r="D7" s="40" t="str">
        <f>[2]Лист1!C87</f>
        <v>Хлеб пшеничный</v>
      </c>
      <c r="E7" s="14">
        <f>[2]Лист1!D87</f>
        <v>30</v>
      </c>
      <c r="F7" s="23">
        <f>[2]Лист1!E87</f>
        <v>2.93</v>
      </c>
      <c r="G7" s="14">
        <f>[2]Лист1!I87</f>
        <v>63</v>
      </c>
      <c r="H7" s="14">
        <f>[2]Лист1!F87</f>
        <v>0.26</v>
      </c>
      <c r="I7" s="14">
        <f>[2]Лист1!G87</f>
        <v>0.16</v>
      </c>
      <c r="J7" s="15">
        <f>[2]Лист1!H87</f>
        <v>16.8</v>
      </c>
    </row>
    <row r="8" spans="1:10" ht="15" thickBot="1" x14ac:dyDescent="0.35">
      <c r="A8" s="4" t="s">
        <v>10</v>
      </c>
      <c r="B8" s="39" t="str">
        <f>[1]Лист1!D187</f>
        <v>напиток</v>
      </c>
      <c r="C8" s="46">
        <f>[2]Лист1!B88</f>
        <v>639</v>
      </c>
      <c r="D8" s="40" t="str">
        <f>[2]Лист1!C88</f>
        <v xml:space="preserve">Компот из смеси сухофруктов   </v>
      </c>
      <c r="E8" s="14">
        <f>[2]Лист1!D88</f>
        <v>200</v>
      </c>
      <c r="F8" s="23">
        <f>[2]Лист1!E88</f>
        <v>5.15</v>
      </c>
      <c r="G8" s="14">
        <f>[2]Лист1!I88</f>
        <v>124</v>
      </c>
      <c r="H8" s="14">
        <f>[2]Лист1!F88</f>
        <v>0.6</v>
      </c>
      <c r="I8" s="14">
        <f>[2]Лист1!G88</f>
        <v>0</v>
      </c>
      <c r="J8" s="15">
        <f>[2]Лист1!H88</f>
        <v>29</v>
      </c>
    </row>
    <row r="9" spans="1:10" x14ac:dyDescent="0.3">
      <c r="A9" s="4"/>
      <c r="B9" s="45" t="str">
        <f>[1]Лист1!D188</f>
        <v>фрукты</v>
      </c>
      <c r="C9" s="49" t="str">
        <f>[2]Лист1!B89</f>
        <v>Пром.</v>
      </c>
      <c r="D9" s="42" t="str">
        <f>[2]Лист1!C89</f>
        <v>Фрукты сезонные /цитрусовые/</v>
      </c>
      <c r="E9" s="12">
        <f>[2]Лист1!D89</f>
        <v>170</v>
      </c>
      <c r="F9" s="22">
        <f>[2]Лист1!E89</f>
        <v>45.82</v>
      </c>
      <c r="G9" s="12">
        <f>[2]Лист1!I89</f>
        <v>79.900000000000006</v>
      </c>
      <c r="H9" s="12">
        <f>[2]Лист1!F89</f>
        <v>1.6</v>
      </c>
      <c r="I9" s="12">
        <f>[2]Лист1!G89</f>
        <v>0.2</v>
      </c>
      <c r="J9" s="13">
        <f>[2]Лист1!H89</f>
        <v>19.98</v>
      </c>
    </row>
    <row r="10" spans="1:10" ht="15" thickBot="1" x14ac:dyDescent="0.35">
      <c r="A10" s="6"/>
      <c r="B10" s="1"/>
      <c r="C10" s="50"/>
      <c r="D10" s="30" t="str">
        <f>[2]Лист1!C90</f>
        <v xml:space="preserve">Итого </v>
      </c>
      <c r="E10" s="16">
        <f>[2]Лист1!D90</f>
        <v>750</v>
      </c>
      <c r="F10" s="24">
        <f>[2]Лист1!E90</f>
        <v>135.96</v>
      </c>
      <c r="G10" s="16">
        <f>[2]Лист1!I90</f>
        <v>725.5</v>
      </c>
      <c r="H10" s="16">
        <f>[2]Лист1!F90</f>
        <v>35.64</v>
      </c>
      <c r="I10" s="16">
        <f>[2]Лист1!G90</f>
        <v>9.58</v>
      </c>
      <c r="J10" s="17">
        <f>[2]Лист1!H90</f>
        <v>127.44</v>
      </c>
    </row>
    <row r="11" spans="1:10" x14ac:dyDescent="0.3">
      <c r="A11" s="5"/>
      <c r="B11" s="2"/>
      <c r="C11" s="2"/>
      <c r="D11" s="34"/>
      <c r="E11" s="14"/>
      <c r="F11" s="21"/>
      <c r="G11" s="23"/>
      <c r="H11" s="23"/>
      <c r="I11" s="23"/>
      <c r="J11" s="15"/>
    </row>
    <row r="12" spans="1:10" ht="15" thickBot="1" x14ac:dyDescent="0.35">
      <c r="A12" s="6"/>
      <c r="B12" s="7"/>
      <c r="C12" s="7"/>
      <c r="D12" s="35"/>
      <c r="E12" s="16"/>
      <c r="F12" s="32"/>
      <c r="G12" s="24"/>
      <c r="H12" s="24"/>
      <c r="I12" s="24"/>
      <c r="J12" s="17"/>
    </row>
    <row r="13" spans="1:10" x14ac:dyDescent="0.3">
      <c r="A13" s="5" t="s">
        <v>11</v>
      </c>
      <c r="B13" s="8"/>
      <c r="C13" s="3"/>
      <c r="D13" s="36"/>
      <c r="E13" s="18"/>
      <c r="F13" s="33"/>
      <c r="G13" s="25"/>
      <c r="H13" s="25"/>
      <c r="I13" s="25"/>
      <c r="J13" s="19"/>
    </row>
    <row r="14" spans="1:10" x14ac:dyDescent="0.3">
      <c r="A14" s="5"/>
      <c r="B14" s="1"/>
      <c r="C14" s="2"/>
      <c r="D14" s="34"/>
      <c r="E14" s="14"/>
      <c r="F14" s="21"/>
      <c r="G14" s="23"/>
      <c r="H14" s="23"/>
      <c r="I14" s="23"/>
      <c r="J14" s="15"/>
    </row>
    <row r="15" spans="1:10" x14ac:dyDescent="0.3">
      <c r="A15" s="5"/>
      <c r="B15" s="1"/>
      <c r="C15" s="2"/>
      <c r="D15" s="34"/>
      <c r="E15" s="14"/>
      <c r="F15" s="21"/>
      <c r="G15" s="23"/>
      <c r="H15" s="23"/>
      <c r="I15" s="23"/>
      <c r="J15" s="15"/>
    </row>
    <row r="16" spans="1:10" x14ac:dyDescent="0.3">
      <c r="A16" s="5"/>
      <c r="B16" s="1"/>
      <c r="C16" s="2"/>
      <c r="D16" s="34"/>
      <c r="E16" s="14"/>
      <c r="F16" s="21"/>
      <c r="G16" s="23"/>
      <c r="H16" s="23"/>
      <c r="I16" s="23"/>
      <c r="J16" s="15"/>
    </row>
    <row r="17" spans="1:10" x14ac:dyDescent="0.3">
      <c r="A17" s="5"/>
      <c r="B17" s="1"/>
      <c r="C17" s="2"/>
      <c r="D17" s="34"/>
      <c r="E17" s="14"/>
      <c r="F17" s="21"/>
      <c r="G17" s="23"/>
      <c r="H17" s="23"/>
      <c r="I17" s="23"/>
      <c r="J17" s="15"/>
    </row>
    <row r="18" spans="1:10" x14ac:dyDescent="0.3">
      <c r="A18" s="5"/>
      <c r="B18" s="1"/>
      <c r="C18" s="2"/>
      <c r="D18" s="34"/>
      <c r="E18" s="14"/>
      <c r="F18" s="21"/>
      <c r="G18" s="23"/>
      <c r="H18" s="23"/>
      <c r="I18" s="23"/>
      <c r="J18" s="15"/>
    </row>
    <row r="19" spans="1:10" x14ac:dyDescent="0.3">
      <c r="A19" s="5"/>
      <c r="B19" s="1"/>
      <c r="C19" s="2"/>
      <c r="D19" s="34"/>
      <c r="E19" s="14"/>
      <c r="F19" s="21"/>
      <c r="G19" s="23"/>
      <c r="H19" s="23"/>
      <c r="I19" s="23"/>
      <c r="J19" s="15"/>
    </row>
    <row r="20" spans="1:10" x14ac:dyDescent="0.3">
      <c r="A20" s="5"/>
      <c r="B20" s="26"/>
      <c r="C20" s="26"/>
      <c r="D20" s="37"/>
      <c r="E20" s="27"/>
      <c r="F20" s="31"/>
      <c r="G20" s="28"/>
      <c r="H20" s="28"/>
      <c r="I20" s="28"/>
      <c r="J20" s="29"/>
    </row>
    <row r="21" spans="1:10" ht="15" thickBot="1" x14ac:dyDescent="0.35">
      <c r="A21" s="6"/>
      <c r="B21" s="7"/>
      <c r="C21" s="7"/>
      <c r="D21" s="30"/>
      <c r="E21" s="16"/>
      <c r="F21" s="32"/>
      <c r="G21" s="24"/>
      <c r="H21" s="24"/>
      <c r="I21" s="24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2025-12-11T13:54:36Z</dcterms:modified>
</cp:coreProperties>
</file>