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08.12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C4" i="1"/>
  <c r="C5" i="1"/>
  <c r="C6" i="1"/>
  <c r="C7" i="1"/>
  <c r="C8" i="1"/>
  <c r="E4" i="1"/>
  <c r="F4" i="1"/>
  <c r="E5" i="1"/>
  <c r="F5" i="1"/>
  <c r="E6" i="1"/>
  <c r="F6" i="1"/>
  <c r="E7" i="1"/>
  <c r="F7" i="1"/>
  <c r="E8" i="1"/>
  <c r="F8" i="1"/>
  <c r="E9" i="1"/>
  <c r="F9" i="1"/>
  <c r="D4" i="1"/>
  <c r="D5" i="1"/>
  <c r="D6" i="1"/>
  <c r="D7" i="1"/>
  <c r="D8" i="1"/>
  <c r="D9" i="1"/>
  <c r="B4" i="1" l="1"/>
</calcChain>
</file>

<file path=xl/sharedStrings.xml><?xml version="1.0" encoding="utf-8"?>
<sst xmlns="http://schemas.openxmlformats.org/spreadsheetml/2006/main" count="26" uniqueCount="22">
  <si>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</si>
  <si>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</si>
  <si>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</si>
  <si>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</si>
  <si>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</si>
  <si>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</si>
  <si>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</si>
  <si>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</si>
  <si>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</si>
  <si>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</si>
  <si>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</si>
  <si>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</si>
  <si>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</si>
  <si>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</si>
  <si>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</si>
  <si>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</si>
  <si>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</si>
  <si>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фрукты</t>
  </si>
  <si>
    <t>гор.напиток</t>
  </si>
  <si>
    <t>хлеб</t>
  </si>
  <si>
    <t>закуска</t>
  </si>
  <si>
    <t>8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</si>
</sst>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4">
          <cell r="D104" t="str">
            <v>2 блюдо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4">
          <cell r="B54">
            <v>366</v>
          </cell>
          <cell r="C54" t="str">
            <v>Запеканка из творога (100/20)</v>
          </cell>
          <cell r="D54">
            <v>120</v>
          </cell>
          <cell r="E54">
            <v>80.599999999999994</v>
          </cell>
          <cell r="F54">
            <v>19.649999999999999</v>
          </cell>
          <cell r="G54">
            <v>12.71</v>
          </cell>
          <cell r="H54">
            <v>22.87</v>
          </cell>
          <cell r="I54">
            <v>279.60000000000002</v>
          </cell>
        </row>
        <row r="55">
          <cell r="B55" t="str">
            <v>Пром.</v>
          </cell>
          <cell r="C55" t="str">
            <v>Масло сливочное</v>
          </cell>
          <cell r="D55">
            <v>15</v>
          </cell>
          <cell r="E55">
            <v>11.14</v>
          </cell>
          <cell r="F55">
            <v>0.15</v>
          </cell>
          <cell r="G55">
            <v>10.87</v>
          </cell>
          <cell r="H55">
            <v>0.21</v>
          </cell>
          <cell r="I55">
            <v>99.3</v>
          </cell>
        </row>
        <row r="56">
          <cell r="B56" t="str">
            <v>Пром.</v>
          </cell>
          <cell r="C56" t="str">
            <v>Хлеб пшеничный</v>
          </cell>
          <cell r="D56">
            <v>30</v>
          </cell>
          <cell r="E56">
            <v>2.93</v>
          </cell>
          <cell r="F56">
            <v>0.26</v>
          </cell>
          <cell r="G56">
            <v>0.16</v>
          </cell>
          <cell r="H56">
            <v>16.8</v>
          </cell>
          <cell r="I56">
            <v>63</v>
          </cell>
        </row>
        <row r="57">
          <cell r="B57">
            <v>692</v>
          </cell>
          <cell r="C57" t="str">
            <v xml:space="preserve">Кофейный напиток с сахаром </v>
          </cell>
          <cell r="D57">
            <v>200</v>
          </cell>
          <cell r="E57">
            <v>3.97</v>
          </cell>
          <cell r="F57">
            <v>3.8</v>
          </cell>
          <cell r="G57">
            <v>21.8</v>
          </cell>
          <cell r="H57">
            <v>14.2</v>
          </cell>
          <cell r="I57">
            <v>68</v>
          </cell>
        </row>
        <row r="58">
          <cell r="B58" t="str">
            <v>Пром.</v>
          </cell>
          <cell r="C58" t="str">
            <v>Фрукты сезонные /цитрусовые/</v>
          </cell>
          <cell r="D58">
            <v>140</v>
          </cell>
          <cell r="E58">
            <v>37.32</v>
          </cell>
          <cell r="F58">
            <v>1.32</v>
          </cell>
          <cell r="G58">
            <v>0.17</v>
          </cell>
          <cell r="H58">
            <v>16.45</v>
          </cell>
          <cell r="I58">
            <v>65.8</v>
          </cell>
        </row>
        <row r="59">
          <cell r="C59" t="str">
            <v xml:space="preserve">Итого </v>
          </cell>
          <cell r="D59">
            <v>505</v>
          </cell>
          <cell r="E59">
            <v>135.96</v>
          </cell>
          <cell r="F59">
            <v>25.18</v>
          </cell>
          <cell r="G59">
            <v>45.71</v>
          </cell>
          <cell r="H59">
            <v>70.53</v>
          </cell>
          <cell r="I59">
            <v>575.70000000000005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16</v>
      </c>
      <c r="C1" s="53"/>
      <c r="D1" s="54"/>
      <c r="E1" t="s">
        <v>13</v>
      </c>
      <c r="F1" s="23"/>
      <c r="I1" t="s">
        <v>1</v>
      </c>
      <c r="J1" s="22" t="s">
        <v>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tr">
        <f>[1]Лист1!D104</f>
        <v>2 блюдо</v>
      </c>
      <c r="C4" s="50">
        <f>[2]Лист1!B54</f>
        <v>366</v>
      </c>
      <c r="D4" s="43" t="str">
        <f>[2]Лист1!C54</f>
        <v>Запеканка из творога (100/20)</v>
      </c>
      <c r="E4" s="16">
        <f>[2]Лист1!D54</f>
        <v>120</v>
      </c>
      <c r="F4" s="25">
        <f>[2]Лист1!E54</f>
        <v>80.599999999999994</v>
      </c>
      <c r="G4" s="16">
        <f>[2]Лист1!I54</f>
        <v>279.60000000000002</v>
      </c>
      <c r="H4" s="16">
        <f>[2]Лист1!F54</f>
        <v>19.649999999999999</v>
      </c>
      <c r="I4" s="16">
        <f>[2]Лист1!G54</f>
        <v>12.71</v>
      </c>
      <c r="J4" s="17">
        <f>[2]Лист1!H54</f>
        <v>22.87</v>
      </c>
    </row>
    <row r="5" spans="1:10" ht="15" thickBot="1" x14ac:dyDescent="0.35">
      <c r="A5" s="4" t="s">
        <v>10</v>
      </c>
      <c r="B5" s="55" t="s">
        <v>20</v>
      </c>
      <c r="C5" s="51" t="str">
        <f>[2]Лист1!B55</f>
        <v>Пром.</v>
      </c>
      <c r="D5" s="44" t="str">
        <f>[2]Лист1!C55</f>
        <v>Масло сливочное</v>
      </c>
      <c r="E5" s="29">
        <f>[2]Лист1!D55</f>
        <v>15</v>
      </c>
      <c r="F5" s="30">
        <f>[2]Лист1!E55</f>
        <v>11.14</v>
      </c>
      <c r="G5" s="29">
        <f>[2]Лист1!I55</f>
        <v>99.3</v>
      </c>
      <c r="H5" s="29">
        <f>[2]Лист1!F55</f>
        <v>0.15</v>
      </c>
      <c r="I5" s="29">
        <f>[2]Лист1!G55</f>
        <v>10.87</v>
      </c>
      <c r="J5" s="31">
        <f>[2]Лист1!H55</f>
        <v>0.21</v>
      </c>
    </row>
    <row r="6" spans="1:10" ht="15" thickBot="1" x14ac:dyDescent="0.35">
      <c r="A6" s="4" t="s">
        <v>10</v>
      </c>
      <c r="B6" s="55" t="s">
        <v>19</v>
      </c>
      <c r="C6" s="51" t="str">
        <f>[2]Лист1!B56</f>
        <v>Пром.</v>
      </c>
      <c r="D6" s="43" t="str">
        <f>[2]Лист1!C56</f>
        <v>Хлеб пшеничный</v>
      </c>
      <c r="E6" s="16">
        <f>[2]Лист1!D56</f>
        <v>30</v>
      </c>
      <c r="F6" s="25">
        <f>[2]Лист1!E56</f>
        <v>2.93</v>
      </c>
      <c r="G6" s="16">
        <f>[2]Лист1!I56</f>
        <v>63</v>
      </c>
      <c r="H6" s="16">
        <f>[2]Лист1!F56</f>
        <v>0.26</v>
      </c>
      <c r="I6" s="16">
        <f>[2]Лист1!G56</f>
        <v>0.16</v>
      </c>
      <c r="J6" s="17">
        <f>[2]Лист1!H56</f>
        <v>16.8</v>
      </c>
    </row>
    <row r="7" spans="1:10" ht="15" thickBot="1" x14ac:dyDescent="0.35">
      <c r="A7" s="4" t="s">
        <v>10</v>
      </c>
      <c r="B7" s="42" t="s">
        <v>18</v>
      </c>
      <c r="C7" s="51">
        <f>[2]Лист1!B57</f>
        <v>692</v>
      </c>
      <c r="D7" s="43" t="str">
        <f>[2]Лист1!C57</f>
        <v xml:space="preserve">Кофейный напиток с сахаром </v>
      </c>
      <c r="E7" s="16">
        <f>[2]Лист1!D57</f>
        <v>200</v>
      </c>
      <c r="F7" s="25">
        <f>[2]Лист1!E57</f>
        <v>3.97</v>
      </c>
      <c r="G7" s="16">
        <f>[2]Лист1!I57</f>
        <v>68</v>
      </c>
      <c r="H7" s="16">
        <f>[2]Лист1!F57</f>
        <v>3.8</v>
      </c>
      <c r="I7" s="16">
        <f>[2]Лист1!G57</f>
        <v>21.8</v>
      </c>
      <c r="J7" s="17">
        <f>[2]Лист1!H57</f>
        <v>14.2</v>
      </c>
    </row>
    <row r="8" spans="1:10" ht="15" thickBot="1" x14ac:dyDescent="0.35">
      <c r="A8" s="4" t="s">
        <v>10</v>
      </c>
      <c r="B8" s="42" t="s">
        <v>17</v>
      </c>
      <c r="C8" s="48" t="str">
        <f>[2]Лист1!B58</f>
        <v>Пром.</v>
      </c>
      <c r="D8" s="43" t="str">
        <f>[2]Лист1!C58</f>
        <v>Фрукты сезонные /цитрусовые/</v>
      </c>
      <c r="E8" s="16">
        <f>[2]Лист1!D58</f>
        <v>140</v>
      </c>
      <c r="F8" s="25">
        <f>[2]Лист1!E58</f>
        <v>37.32</v>
      </c>
      <c r="G8" s="16">
        <f>[2]Лист1!I58</f>
        <v>65.8</v>
      </c>
      <c r="H8" s="16">
        <f>[2]Лист1!F58</f>
        <v>1.32</v>
      </c>
      <c r="I8" s="16">
        <f>[2]Лист1!G58</f>
        <v>0.17</v>
      </c>
      <c r="J8" s="17">
        <f>[2]Лист1!H58</f>
        <v>16.45</v>
      </c>
    </row>
    <row r="9" spans="1:10" ht="15" thickBot="1" x14ac:dyDescent="0.35">
      <c r="A9" s="4"/>
      <c r="B9" s="46"/>
      <c r="C9" s="49"/>
      <c r="D9" s="45" t="str">
        <f>[2]Лист1!C59</f>
        <v xml:space="preserve">Итого </v>
      </c>
      <c r="E9" s="14">
        <f>[2]Лист1!D59</f>
        <v>505</v>
      </c>
      <c r="F9" s="24">
        <f>[2]Лист1!E59</f>
        <v>135.96</v>
      </c>
      <c r="G9" s="14">
        <f>[2]Лист1!I59</f>
        <v>575.70000000000005</v>
      </c>
      <c r="H9" s="14">
        <f>[2]Лист1!F59</f>
        <v>25.18</v>
      </c>
      <c r="I9" s="14">
        <f>[2]Лист1!G59</f>
        <v>45.71</v>
      </c>
      <c r="J9" s="15">
        <f>[2]Лист1!H59</f>
        <v>70.53</v>
      </c>
    </row>
    <row r="10" spans="1:10" x14ac:dyDescent="0.3">
      <c r="A10" s="4" t="s">
        <v>11</v>
      </c>
      <c r="B10" s="10"/>
      <c r="C10" s="5"/>
      <c r="D10" s="36"/>
      <c r="E10" s="14"/>
      <c r="F10" s="47"/>
      <c r="G10" s="24"/>
      <c r="H10" s="24"/>
      <c r="I10" s="24"/>
      <c r="J10" s="15"/>
    </row>
    <row r="11" spans="1:10" ht="15" thickBot="1" x14ac:dyDescent="0.35">
      <c r="A11" s="7"/>
      <c r="B11" s="8"/>
      <c r="C11" s="8"/>
      <c r="D11" s="38"/>
      <c r="E11" s="18"/>
      <c r="F11" s="34"/>
      <c r="G11" s="26"/>
      <c r="H11" s="26"/>
      <c r="I11" s="26"/>
      <c r="J11" s="19"/>
    </row>
    <row r="12" spans="1:10" x14ac:dyDescent="0.3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0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0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0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2025-12-05T09:19:31Z</dcterms:modified>
</cp:coreProperties>
</file>