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02.12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  <c r="G4" i="1"/>
  <c r="G5" i="1"/>
  <c r="G6" i="1"/>
  <c r="G7" i="1"/>
  <c r="G8" i="1"/>
  <c r="G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F4" i="1"/>
  <c r="F5" i="1"/>
  <c r="F6" i="1"/>
  <c r="F7" i="1"/>
  <c r="F8" i="1"/>
  <c r="F9" i="1"/>
  <c r="E4" i="1"/>
  <c r="E5" i="1"/>
  <c r="E6" i="1"/>
  <c r="E7" i="1"/>
  <c r="E8" i="1"/>
  <c r="E9" i="1"/>
  <c r="C4" i="1"/>
  <c r="C5" i="1"/>
  <c r="C6" i="1"/>
  <c r="C7" i="1"/>
  <c r="C8" i="1"/>
  <c r="C9" i="1"/>
  <c r="D4" i="1"/>
  <c r="D5" i="1"/>
  <c r="D6" i="1"/>
  <c r="D7" i="1"/>
  <c r="D8" i="1"/>
  <c r="D9" i="1"/>
  <c r="B4" i="1" l="1"/>
  <c r="B5" i="1"/>
  <c r="B6" i="1"/>
  <c r="B7" i="1"/>
  <c r="B8" i="1"/>
</calcChain>
</file>

<file path=xl/sharedStrings.xml><?xml version="1.0" encoding="utf-8"?>
<sst xmlns="http://schemas.openxmlformats.org/spreadsheetml/2006/main" count="23" uniqueCount="20">
  <si>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</si>
  <si>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</si>
  <si>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</si>
  <si>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</si>
  <si>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</si>
  <si>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</si>
  <si>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</si>
  <si>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</si>
  <si>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</si>
  <si>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</si>
  <si>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</si>
  <si>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</si>
  <si>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</si>
  <si>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</si>
  <si>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</si>
  <si>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</si>
  <si>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</si>
  <si>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</si>
  <si>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кондитерские изделия</t>
  </si>
  <si>
    <t>2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</si>
</sst>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D6" t="str">
            <v>2 блюдо</v>
          </cell>
        </row>
        <row r="7">
          <cell r="D7" t="str">
            <v>гарнир</v>
          </cell>
        </row>
        <row r="8">
          <cell r="D8" t="str">
            <v>закуска</v>
          </cell>
        </row>
        <row r="9">
          <cell r="D9" t="str">
            <v>хлеб</v>
          </cell>
        </row>
        <row r="10">
          <cell r="D10" t="str">
            <v>напиток</v>
          </cell>
        </row>
        <row r="26">
          <cell r="E26" t="str">
            <v>Котлета, рубленная из птицы с соусом (90/25)</v>
          </cell>
          <cell r="F26">
            <v>115</v>
          </cell>
          <cell r="G26">
            <v>10.9</v>
          </cell>
          <cell r="H26">
            <v>11.39</v>
          </cell>
          <cell r="I26">
            <v>10.64</v>
          </cell>
          <cell r="J26">
            <v>236.9</v>
          </cell>
          <cell r="K26" t="str">
            <v>318*</v>
          </cell>
          <cell r="L26">
            <v>51.5</v>
          </cell>
        </row>
        <row r="27">
          <cell r="E27" t="str">
            <v>Картофельное пюре</v>
          </cell>
          <cell r="F27">
            <v>150</v>
          </cell>
          <cell r="G27">
            <v>4.05</v>
          </cell>
          <cell r="H27">
            <v>3</v>
          </cell>
          <cell r="I27">
            <v>20.100000000000001</v>
          </cell>
          <cell r="J27">
            <v>164.55</v>
          </cell>
          <cell r="K27">
            <v>520</v>
          </cell>
          <cell r="L27">
            <v>22.7</v>
          </cell>
        </row>
        <row r="28">
          <cell r="E28" t="str">
            <v xml:space="preserve">Овощи сезонные (огурец соленый) </v>
          </cell>
          <cell r="F28">
            <v>60</v>
          </cell>
          <cell r="G28">
            <v>0.48</v>
          </cell>
          <cell r="H28">
            <v>0.06</v>
          </cell>
          <cell r="I28">
            <v>1.02</v>
          </cell>
          <cell r="J28">
            <v>7.2</v>
          </cell>
          <cell r="K28" t="str">
            <v>пром</v>
          </cell>
          <cell r="L28">
            <v>12.12</v>
          </cell>
        </row>
        <row r="29">
          <cell r="E29" t="str">
            <v>Хлеб пшеничный</v>
          </cell>
          <cell r="F29">
            <v>30</v>
          </cell>
          <cell r="G29">
            <v>3.21</v>
          </cell>
          <cell r="H29">
            <v>1.35</v>
          </cell>
          <cell r="I29">
            <v>13.05</v>
          </cell>
          <cell r="J29">
            <v>63</v>
          </cell>
          <cell r="K29" t="str">
            <v>Пром</v>
          </cell>
          <cell r="L29">
            <v>2.93</v>
          </cell>
        </row>
        <row r="30">
          <cell r="E30" t="str">
            <v>Кофейный напиток с сахаром</v>
          </cell>
          <cell r="F30">
            <v>200</v>
          </cell>
          <cell r="G30">
            <v>3.8</v>
          </cell>
          <cell r="H30">
            <v>21.8</v>
          </cell>
          <cell r="I30">
            <v>14.2</v>
          </cell>
          <cell r="J30">
            <v>68</v>
          </cell>
          <cell r="K30">
            <v>692</v>
          </cell>
          <cell r="L30">
            <v>3.97</v>
          </cell>
        </row>
        <row r="31">
          <cell r="E31" t="str">
            <v>Кондитерские изделия (вафли)</v>
          </cell>
          <cell r="F31">
            <v>45</v>
          </cell>
          <cell r="G31">
            <v>3.82</v>
          </cell>
          <cell r="H31">
            <v>9.9</v>
          </cell>
          <cell r="I31">
            <v>28.8</v>
          </cell>
          <cell r="J31">
            <v>232.2</v>
          </cell>
          <cell r="K31" t="str">
            <v>пром</v>
          </cell>
          <cell r="L31">
            <v>11.33</v>
          </cell>
        </row>
        <row r="33">
          <cell r="F33">
            <v>600</v>
          </cell>
          <cell r="G33">
            <v>26.26</v>
          </cell>
          <cell r="H33">
            <v>47.5</v>
          </cell>
          <cell r="I33">
            <v>87.81</v>
          </cell>
          <cell r="J33">
            <v>771.85000000000014</v>
          </cell>
          <cell r="L33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19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1" t="str">
        <f>[1]Лист1!D6</f>
        <v>2 блюдо</v>
      </c>
      <c r="C4" s="2" t="str">
        <f>[1]Лист1!K26</f>
        <v>318*</v>
      </c>
      <c r="D4" s="43" t="str">
        <f>[1]Лист1!E26</f>
        <v>Котлета, рубленная из птицы с соусом (90/25)</v>
      </c>
      <c r="E4" s="16">
        <f>[1]Лист1!F26</f>
        <v>115</v>
      </c>
      <c r="F4" s="25">
        <f>[1]Лист1!L26</f>
        <v>51.5</v>
      </c>
      <c r="G4" s="16">
        <f>[1]Лист1!J26</f>
        <v>236.9</v>
      </c>
      <c r="H4" s="16">
        <f>[1]Лист1!G26</f>
        <v>10.9</v>
      </c>
      <c r="I4" s="16">
        <f>[1]Лист1!H26</f>
        <v>11.39</v>
      </c>
      <c r="J4" s="17">
        <f>[1]Лист1!I26</f>
        <v>10.64</v>
      </c>
    </row>
    <row r="5" spans="1:12" x14ac:dyDescent="0.3">
      <c r="A5" s="6" t="s">
        <v>10</v>
      </c>
      <c r="B5" s="45" t="str">
        <f>[1]Лист1!D7</f>
        <v>гарнир</v>
      </c>
      <c r="C5" s="47">
        <f>[1]Лист1!K27</f>
        <v>520</v>
      </c>
      <c r="D5" s="44" t="str">
        <f>[1]Лист1!E27</f>
        <v>Картофельное пюре</v>
      </c>
      <c r="E5" s="29">
        <f>[1]Лист1!F27</f>
        <v>150</v>
      </c>
      <c r="F5" s="30">
        <f>[1]Лист1!L27</f>
        <v>22.7</v>
      </c>
      <c r="G5" s="29">
        <f>[1]Лист1!J27</f>
        <v>164.55</v>
      </c>
      <c r="H5" s="29">
        <f>[1]Лист1!G27</f>
        <v>4.05</v>
      </c>
      <c r="I5" s="29">
        <f>[1]Лист1!H27</f>
        <v>3</v>
      </c>
      <c r="J5" s="31">
        <f>[1]Лист1!I27</f>
        <v>20.100000000000001</v>
      </c>
    </row>
    <row r="6" spans="1:12" x14ac:dyDescent="0.3">
      <c r="A6" s="6" t="s">
        <v>10</v>
      </c>
      <c r="B6" s="45" t="str">
        <f>[1]Лист1!D8</f>
        <v>закуска</v>
      </c>
      <c r="C6" s="2" t="str">
        <f>[1]Лист1!K28</f>
        <v>пром</v>
      </c>
      <c r="D6" s="43" t="str">
        <f>[1]Лист1!E28</f>
        <v xml:space="preserve">Овощи сезонные (огурец соленый) </v>
      </c>
      <c r="E6" s="16">
        <f>[1]Лист1!F28</f>
        <v>60</v>
      </c>
      <c r="F6" s="25">
        <f>[1]Лист1!L28</f>
        <v>12.12</v>
      </c>
      <c r="G6" s="16">
        <f>[1]Лист1!J28</f>
        <v>7.2</v>
      </c>
      <c r="H6" s="16">
        <f>[1]Лист1!G28</f>
        <v>0.48</v>
      </c>
      <c r="I6" s="16">
        <f>[1]Лист1!H28</f>
        <v>0.06</v>
      </c>
      <c r="J6" s="17">
        <f>[1]Лист1!I28</f>
        <v>1.02</v>
      </c>
    </row>
    <row r="7" spans="1:12" x14ac:dyDescent="0.3">
      <c r="A7" s="6" t="s">
        <v>10</v>
      </c>
      <c r="B7" s="42" t="str">
        <f>[1]Лист1!D9</f>
        <v>хлеб</v>
      </c>
      <c r="C7" s="2" t="str">
        <f>[1]Лист1!K29</f>
        <v>Пром</v>
      </c>
      <c r="D7" s="43" t="str">
        <f>[1]Лист1!E29</f>
        <v>Хлеб пшеничный</v>
      </c>
      <c r="E7" s="16">
        <f>[1]Лист1!F29</f>
        <v>30</v>
      </c>
      <c r="F7" s="25">
        <f>[1]Лист1!L29</f>
        <v>2.93</v>
      </c>
      <c r="G7" s="16">
        <f>[1]Лист1!J29</f>
        <v>63</v>
      </c>
      <c r="H7" s="16">
        <f>[1]Лист1!G29</f>
        <v>3.21</v>
      </c>
      <c r="I7" s="16">
        <f>[1]Лист1!H29</f>
        <v>1.35</v>
      </c>
      <c r="J7" s="17">
        <f>[1]Лист1!I29</f>
        <v>13.05</v>
      </c>
    </row>
    <row r="8" spans="1:12" ht="15" thickBot="1" x14ac:dyDescent="0.35">
      <c r="A8" s="7"/>
      <c r="B8" s="1" t="str">
        <f>[1]Лист1!D10</f>
        <v>напиток</v>
      </c>
      <c r="C8" s="48">
        <f>[1]Лист1!K30</f>
        <v>692</v>
      </c>
      <c r="D8" s="32" t="str">
        <f>[1]Лист1!E30</f>
        <v>Кофейный напиток с сахаром</v>
      </c>
      <c r="E8" s="18">
        <f>[1]Лист1!F30</f>
        <v>200</v>
      </c>
      <c r="F8" s="26">
        <f>[1]Лист1!L30</f>
        <v>3.97</v>
      </c>
      <c r="G8" s="18">
        <f>[1]Лист1!J30</f>
        <v>68</v>
      </c>
      <c r="H8" s="18">
        <f>[1]Лист1!G30</f>
        <v>3.8</v>
      </c>
      <c r="I8" s="18">
        <f>[1]Лист1!H30</f>
        <v>21.8</v>
      </c>
      <c r="J8" s="19">
        <f>[1]Лист1!I30</f>
        <v>14.2</v>
      </c>
      <c r="L8" s="46"/>
    </row>
    <row r="9" spans="1:12" x14ac:dyDescent="0.3">
      <c r="A9" s="4" t="s">
        <v>11</v>
      </c>
      <c r="B9" s="10" t="s">
        <v>18</v>
      </c>
      <c r="C9" s="5" t="str">
        <f>[1]Лист1!K31</f>
        <v>пром</v>
      </c>
      <c r="D9" s="36" t="str">
        <f>[1]Лист1!E31</f>
        <v>Кондитерские изделия (вафли)</v>
      </c>
      <c r="E9" s="14">
        <f>[1]Лист1!F31</f>
        <v>45</v>
      </c>
      <c r="F9" s="50">
        <f>[1]Лист1!L31</f>
        <v>11.33</v>
      </c>
      <c r="G9" s="24">
        <f>[1]Лист1!J31</f>
        <v>232.2</v>
      </c>
      <c r="H9" s="24">
        <f>[1]Лист1!G31</f>
        <v>3.82</v>
      </c>
      <c r="I9" s="24">
        <f>[1]Лист1!H31</f>
        <v>9.9</v>
      </c>
      <c r="J9" s="15">
        <f>[1]Лист1!I31</f>
        <v>28.8</v>
      </c>
    </row>
    <row r="10" spans="1:12" x14ac:dyDescent="0.3">
      <c r="A10" s="6"/>
      <c r="B10" s="2"/>
      <c r="C10" s="2"/>
      <c r="D10" s="37"/>
      <c r="E10" s="16"/>
      <c r="F10" s="23"/>
      <c r="G10" s="25"/>
      <c r="H10" s="25"/>
      <c r="I10" s="25"/>
      <c r="J10" s="17"/>
    </row>
    <row r="11" spans="1:12" ht="15" thickBot="1" x14ac:dyDescent="0.35">
      <c r="A11" s="7"/>
      <c r="B11" s="8"/>
      <c r="C11" s="8" t="s">
        <v>17</v>
      </c>
      <c r="D11" s="38"/>
      <c r="E11" s="18">
        <f>[1]Лист1!$F$33</f>
        <v>600</v>
      </c>
      <c r="F11" s="49">
        <f>[1]Лист1!$L$33</f>
        <v>104.55000000000001</v>
      </c>
      <c r="G11" s="26">
        <f>[1]Лист1!$J$33</f>
        <v>771.85000000000014</v>
      </c>
      <c r="H11" s="26">
        <f>[1]Лист1!G33</f>
        <v>26.26</v>
      </c>
      <c r="I11" s="26">
        <f>[1]Лист1!H33</f>
        <v>47.5</v>
      </c>
      <c r="J11" s="19">
        <f>[1]Лист1!I33</f>
        <v>87.81</v>
      </c>
    </row>
    <row r="12" spans="1:12" x14ac:dyDescent="0.3">
      <c r="A12" s="6" t="s">
        <v>12</v>
      </c>
      <c r="B12" s="9"/>
      <c r="C12" s="3"/>
      <c r="D12" s="39"/>
      <c r="E12" s="20"/>
      <c r="F12" s="35"/>
      <c r="G12" s="27"/>
      <c r="H12" s="27"/>
      <c r="I12" s="27"/>
      <c r="J12" s="21"/>
    </row>
    <row r="13" spans="1:12" x14ac:dyDescent="0.3">
      <c r="A13" s="6"/>
      <c r="B13" s="1"/>
      <c r="C13" s="2"/>
      <c r="D13" s="37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7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0"/>
      <c r="E19" s="29"/>
      <c r="F19" s="33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4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2025-12-01T11:17:34Z</dcterms:modified>
</cp:coreProperties>
</file>