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7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F4" i="1"/>
  <c r="F5" i="1"/>
  <c r="F6" i="1"/>
  <c r="F7" i="1"/>
  <c r="F8" i="1"/>
  <c r="F9" i="1"/>
  <c r="E4" i="1"/>
  <c r="E5" i="1"/>
  <c r="E6" i="1"/>
  <c r="E7" i="1"/>
  <c r="E8" i="1"/>
  <c r="E9" i="1"/>
  <c r="B4" i="1" l="1"/>
  <c r="B5" i="1"/>
  <c r="B6" i="1"/>
  <c r="B7" i="1"/>
  <c r="B8" i="1"/>
  <c r="B9" i="1"/>
  <c r="C6" i="1"/>
  <c r="C7" i="1"/>
  <c r="C4" i="1"/>
  <c r="C5" i="1"/>
  <c r="C8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<sst xmlns="http://schemas.openxmlformats.org/spreadsheetml/2006/main" count="23" uniqueCount="20">
  <si>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</si>
  <si>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</si>
  <si>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</si>
  <si>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</si>
  <si>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</si>
  <si>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</si>
  <si>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</si>
  <si>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</si>
  <si>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</si>
  <si>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</si>
  <si>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</si>
  <si>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</si>
  <si>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</si>
  <si>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</si>
  <si>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</si>
  <si>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</si>
  <si>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</si>
  <si>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</si>
  <si>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Пром.</t>
  </si>
  <si>
    <t>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</si>
</sst>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  <cell r="E6" t="str">
            <v>Птица, тушенная с овощами (90/50)</v>
          </cell>
          <cell r="F6">
            <v>140</v>
          </cell>
          <cell r="G6">
            <v>16.940000000000001</v>
          </cell>
          <cell r="H6">
            <v>16.7</v>
          </cell>
          <cell r="I6">
            <v>3.64</v>
          </cell>
          <cell r="J6">
            <v>158.47999999999999</v>
          </cell>
          <cell r="K6">
            <v>488</v>
          </cell>
          <cell r="L6">
            <v>70</v>
          </cell>
        </row>
        <row r="7">
          <cell r="D7" t="str">
            <v>гарнир</v>
          </cell>
          <cell r="E7" t="str">
            <v>Макаронные изделия отварные</v>
          </cell>
          <cell r="F7">
            <v>150</v>
          </cell>
          <cell r="G7">
            <v>7</v>
          </cell>
          <cell r="H7">
            <v>8.1999999999999993</v>
          </cell>
          <cell r="I7">
            <v>36.1</v>
          </cell>
          <cell r="J7">
            <v>220.5</v>
          </cell>
          <cell r="K7">
            <v>516</v>
          </cell>
          <cell r="L7">
            <v>8.02</v>
          </cell>
        </row>
        <row r="8">
          <cell r="D8" t="str">
            <v>закуска</v>
          </cell>
          <cell r="E8" t="str">
            <v>Овощи сезонные (капуста квашеная)</v>
          </cell>
          <cell r="F8">
            <v>60</v>
          </cell>
          <cell r="G8">
            <v>0.54</v>
          </cell>
          <cell r="H8">
            <v>0.06</v>
          </cell>
          <cell r="I8">
            <v>2.58</v>
          </cell>
          <cell r="J8">
            <v>11.4</v>
          </cell>
          <cell r="L8">
            <v>8.39</v>
          </cell>
        </row>
        <row r="9">
          <cell r="D9" t="str">
            <v>хлеб</v>
          </cell>
          <cell r="E9" t="str">
            <v>Хлеб пшеничный</v>
          </cell>
          <cell r="F9">
            <v>30</v>
          </cell>
          <cell r="G9">
            <v>3.21</v>
          </cell>
          <cell r="H9">
            <v>1.35</v>
          </cell>
          <cell r="I9">
            <v>13.05</v>
          </cell>
          <cell r="J9">
            <v>63</v>
          </cell>
          <cell r="L9">
            <v>2.93</v>
          </cell>
        </row>
        <row r="10">
          <cell r="D10" t="str">
            <v>напиток</v>
          </cell>
          <cell r="E10" t="str">
            <v>Чай с сахаром</v>
          </cell>
          <cell r="F10">
            <v>200</v>
          </cell>
          <cell r="G10">
            <v>0.2</v>
          </cell>
          <cell r="I10">
            <v>14</v>
          </cell>
          <cell r="J10">
            <v>58</v>
          </cell>
          <cell r="K10">
            <v>685</v>
          </cell>
          <cell r="L10">
            <v>1.71</v>
          </cell>
        </row>
        <row r="11">
          <cell r="D11" t="str">
            <v>фрукты</v>
          </cell>
          <cell r="E11" t="str">
            <v>Фрукты сезонные (яблоко)</v>
          </cell>
          <cell r="F11">
            <v>100</v>
          </cell>
          <cell r="G11">
            <v>0.26</v>
          </cell>
          <cell r="H11">
            <v>0.17</v>
          </cell>
          <cell r="I11">
            <v>13.81</v>
          </cell>
          <cell r="L11">
            <v>13.5</v>
          </cell>
        </row>
        <row r="14">
          <cell r="F14">
            <v>680</v>
          </cell>
          <cell r="G14">
            <v>28.150000000000002</v>
          </cell>
          <cell r="H14">
            <v>26.48</v>
          </cell>
          <cell r="I14">
            <v>83.18</v>
          </cell>
          <cell r="J14">
            <v>563.38</v>
          </cell>
          <cell r="L14">
            <v>104.55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[1]Лист1!D6</f>
        <v>2 блюдо</v>
      </c>
      <c r="C4" s="2">
        <f>[1]Лист1!K6</f>
        <v>488</v>
      </c>
      <c r="D4" s="43" t="str">
        <f>[1]Лист1!E6</f>
        <v>Птица, тушенная с овощами (90/50)</v>
      </c>
      <c r="E4" s="16">
        <f>[1]Лист1!F6</f>
        <v>140</v>
      </c>
      <c r="F4" s="25">
        <f>[1]Лист1!L6</f>
        <v>70</v>
      </c>
      <c r="G4" s="16">
        <f>[1]Лист1!J6</f>
        <v>158.47999999999999</v>
      </c>
      <c r="H4" s="16">
        <f>[1]Лист1!G6</f>
        <v>16.940000000000001</v>
      </c>
      <c r="I4" s="16">
        <f>[1]Лист1!H6</f>
        <v>16.7</v>
      </c>
      <c r="J4" s="17">
        <f>[1]Лист1!I6</f>
        <v>3.64</v>
      </c>
    </row>
    <row r="5" spans="1:12" x14ac:dyDescent="0.3">
      <c r="A5" s="6" t="s">
        <v>10</v>
      </c>
      <c r="B5" s="45" t="str">
        <f>[1]Лист1!D7</f>
        <v>гарнир</v>
      </c>
      <c r="C5" s="47">
        <f>[1]Лист1!K7</f>
        <v>516</v>
      </c>
      <c r="D5" s="44" t="str">
        <f>[1]Лист1!E7</f>
        <v>Макаронные изделия отварные</v>
      </c>
      <c r="E5" s="29">
        <f>[1]Лист1!F7</f>
        <v>150</v>
      </c>
      <c r="F5" s="30">
        <f>[1]Лист1!L7</f>
        <v>8.02</v>
      </c>
      <c r="G5" s="29">
        <f>[1]Лист1!J7</f>
        <v>220.5</v>
      </c>
      <c r="H5" s="29">
        <f>[1]Лист1!G7</f>
        <v>7</v>
      </c>
      <c r="I5" s="29">
        <f>[1]Лист1!H7</f>
        <v>8.1999999999999993</v>
      </c>
      <c r="J5" s="31">
        <f>[1]Лист1!I7</f>
        <v>36.1</v>
      </c>
    </row>
    <row r="6" spans="1:12" x14ac:dyDescent="0.3">
      <c r="A6" s="6" t="s">
        <v>10</v>
      </c>
      <c r="B6" s="45" t="str">
        <f>[1]Лист1!D8</f>
        <v>закуска</v>
      </c>
      <c r="C6" s="2" t="str">
        <f t="shared" ref="C6:C7" si="0">$C$9</f>
        <v>Пром.</v>
      </c>
      <c r="D6" s="43" t="str">
        <f>[1]Лист1!E8</f>
        <v>Овощи сезонные (капуста квашеная)</v>
      </c>
      <c r="E6" s="16">
        <f>[1]Лист1!F8</f>
        <v>60</v>
      </c>
      <c r="F6" s="25">
        <f>[1]Лист1!L8</f>
        <v>8.39</v>
      </c>
      <c r="G6" s="16">
        <f>[1]Лист1!J8</f>
        <v>11.4</v>
      </c>
      <c r="H6" s="16">
        <f>[1]Лист1!G8</f>
        <v>0.54</v>
      </c>
      <c r="I6" s="16">
        <f>[1]Лист1!H8</f>
        <v>0.06</v>
      </c>
      <c r="J6" s="17">
        <f>[1]Лист1!I8</f>
        <v>2.58</v>
      </c>
    </row>
    <row r="7" spans="1:12" x14ac:dyDescent="0.3">
      <c r="A7" s="6" t="s">
        <v>10</v>
      </c>
      <c r="B7" s="42" t="str">
        <f>[1]Лист1!D9</f>
        <v>хлеб</v>
      </c>
      <c r="C7" s="2" t="str">
        <f t="shared" si="0"/>
        <v>Пром.</v>
      </c>
      <c r="D7" s="43" t="str">
        <f>[1]Лист1!E9</f>
        <v>Хлеб пшеничный</v>
      </c>
      <c r="E7" s="16">
        <f>[1]Лист1!F9</f>
        <v>30</v>
      </c>
      <c r="F7" s="25">
        <f>[1]Лист1!L9</f>
        <v>2.93</v>
      </c>
      <c r="G7" s="16">
        <f>[1]Лист1!J9</f>
        <v>63</v>
      </c>
      <c r="H7" s="16">
        <f>[1]Лист1!G9</f>
        <v>3.21</v>
      </c>
      <c r="I7" s="16">
        <f>[1]Лист1!H9</f>
        <v>1.35</v>
      </c>
      <c r="J7" s="17">
        <f>[1]Лист1!I9</f>
        <v>13.05</v>
      </c>
    </row>
    <row r="8" spans="1:12" ht="15" thickBot="1" x14ac:dyDescent="0.35">
      <c r="A8" s="7"/>
      <c r="B8" s="1" t="str">
        <f>[1]Лист1!D10</f>
        <v>напиток</v>
      </c>
      <c r="C8" s="48">
        <f>[1]Лист1!K10</f>
        <v>685</v>
      </c>
      <c r="D8" s="32" t="str">
        <f>[1]Лист1!E10</f>
        <v>Чай с сахаром</v>
      </c>
      <c r="E8" s="18">
        <f>[1]Лист1!F10</f>
        <v>200</v>
      </c>
      <c r="F8" s="26">
        <f>[1]Лист1!L10</f>
        <v>1.71</v>
      </c>
      <c r="G8" s="18">
        <f>[1]Лист1!J10</f>
        <v>58</v>
      </c>
      <c r="H8" s="18">
        <f>[1]Лист1!G10</f>
        <v>0.2</v>
      </c>
      <c r="I8" s="18">
        <f>[1]Лист1!H10</f>
        <v>0</v>
      </c>
      <c r="J8" s="19">
        <f>[1]Лист1!I10</f>
        <v>14</v>
      </c>
      <c r="L8" s="46"/>
    </row>
    <row r="9" spans="1:12" x14ac:dyDescent="0.3">
      <c r="A9" s="4" t="s">
        <v>11</v>
      </c>
      <c r="B9" s="10" t="str">
        <f>[1]Лист1!D11</f>
        <v>фрукты</v>
      </c>
      <c r="C9" s="5" t="s">
        <v>18</v>
      </c>
      <c r="D9" s="36" t="str">
        <f>[1]Лист1!E11</f>
        <v>Фрукты сезонные (яблоко)</v>
      </c>
      <c r="E9" s="14">
        <f>[1]Лист1!F11</f>
        <v>100</v>
      </c>
      <c r="F9" s="50">
        <f>[1]Лист1!L11</f>
        <v>13.5</v>
      </c>
      <c r="G9" s="24">
        <v>52</v>
      </c>
      <c r="H9" s="24">
        <f>[1]Лист1!G11</f>
        <v>0.26</v>
      </c>
      <c r="I9" s="24">
        <f>[1]Лист1!H11</f>
        <v>0.17</v>
      </c>
      <c r="J9" s="15">
        <f>[1]Лист1!I11</f>
        <v>13.81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8"/>
      <c r="E11" s="18">
        <f>[1]Лист1!$F$14</f>
        <v>680</v>
      </c>
      <c r="F11" s="49">
        <f>[1]Лист1!$L$14</f>
        <v>104.55</v>
      </c>
      <c r="G11" s="26">
        <f>[1]Лист1!$J$14</f>
        <v>563.38</v>
      </c>
      <c r="H11" s="26">
        <f>[1]Лист1!G14</f>
        <v>28.150000000000002</v>
      </c>
      <c r="I11" s="26">
        <f>[1]Лист1!H14</f>
        <v>26.48</v>
      </c>
      <c r="J11" s="19">
        <f>[1]Лист1!I14</f>
        <v>83.18</v>
      </c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2025-11-28T10:04:23Z</dcterms:modified>
</cp:coreProperties>
</file>