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\Desktop\Воспитательная работа 2025-2026 уч.год\Питание\2 неделя\27.11.2025\"/>
    </mc:Choice>
  </mc:AlternateContent>
  <bookViews>
    <workbookView xWindow="0" yWindow="0" windowWidth="16392" windowHeight="4488"/>
  </bookViews>
  <sheets>
    <sheet name="1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4" i="1"/>
  <c r="F5" i="1"/>
  <c r="F6" i="1"/>
  <c r="F7" i="1"/>
  <c r="F8" i="1"/>
  <c r="F9" i="1"/>
  <c r="H10" i="1" l="1"/>
  <c r="I10" i="1"/>
  <c r="J10" i="1"/>
  <c r="H4" i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H9" i="1"/>
  <c r="I9" i="1"/>
  <c r="J9" i="1"/>
  <c r="G10" i="1"/>
  <c r="G4" i="1"/>
  <c r="G5" i="1"/>
  <c r="G6" i="1"/>
  <c r="G7" i="1"/>
  <c r="G8" i="1"/>
  <c r="G9" i="1"/>
  <c r="D4" i="1"/>
  <c r="E4" i="1"/>
  <c r="D5" i="1"/>
  <c r="E5" i="1"/>
  <c r="D6" i="1"/>
  <c r="E6" i="1"/>
  <c r="D7" i="1"/>
  <c r="E7" i="1"/>
  <c r="D8" i="1"/>
  <c r="E8" i="1"/>
  <c r="D9" i="1"/>
  <c r="E9" i="1"/>
  <c r="E10" i="1"/>
  <c r="C4" i="1"/>
  <c r="C5" i="1"/>
  <c r="C6" i="1"/>
  <c r="C7" i="1"/>
  <c r="C8" i="1"/>
  <c r="C9" i="1"/>
  <c r="B4" i="1"/>
  <c r="B5" i="1"/>
  <c r="B6" i="1"/>
  <c r="B7" i="1"/>
  <c r="B8" i="1"/>
  <c r="B9" i="1"/>
</calcChain>
</file>

<file path=xl/sharedStrings.xml><?xml version="1.0" encoding="utf-8"?>
<sst xmlns="http://schemas.openxmlformats.org/spreadsheetml/2006/main" count="23" uniqueCount="19">
  <si>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</si>
  <si>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</si>
  <si>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</si>
  <si>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</si>
  <si>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</si>
  <si>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</si>
  <si>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</si>
  <si>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</si>
  <si>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</si>
  <si>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</si>
  <si>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</si>
  <si>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</si>
  <si>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</si>
  <si>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</si>
  <si>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</si>
  <si>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</si>
  <si>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МБОУ Краснодонецкая СОШ</t>
  </si>
  <si>
    <t>Итого</t>
  </si>
  <si>
    <t>27 ноября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</si>
</sst>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3" fillId="2" borderId="1" xfId="0" applyFon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1" fillId="2" borderId="1" xfId="0" applyFont="1" applyFill="1" applyBorder="1"/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7" fontId="0" fillId="2" borderId="18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/Downloads/tm2025-s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/Desktop/&#1042;&#1086;&#1089;&#1087;&#1080;&#1090;&#1072;&#1090;&#1077;&#1083;&#1100;&#1085;&#1072;&#1103;%20&#1088;&#1072;&#1073;&#1086;&#1090;&#1072;%202025-2026%20&#1091;&#1095;.&#1075;&#1086;&#1076;/&#1055;&#1080;&#1090;&#1072;&#1085;&#1080;&#1077;/&#1058;&#1080;&#1087;&#1086;&#1074;&#1086;&#1077;%20&#1084;&#1077;&#1085;&#11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64">
          <cell r="D164" t="str">
            <v>2 блюдо</v>
          </cell>
          <cell r="E164" t="str">
            <v>Рыба, тушенная в томате с овощами (90/50)</v>
          </cell>
          <cell r="F164">
            <v>140</v>
          </cell>
          <cell r="G164">
            <v>13.44</v>
          </cell>
          <cell r="H164">
            <v>1.96</v>
          </cell>
          <cell r="I164">
            <v>4.34</v>
          </cell>
          <cell r="J164">
            <v>238</v>
          </cell>
          <cell r="K164">
            <v>374</v>
          </cell>
        </row>
        <row r="165">
          <cell r="D165" t="str">
            <v>гарнир</v>
          </cell>
          <cell r="E165" t="str">
            <v>Картофельное пюре</v>
          </cell>
          <cell r="F165">
            <v>150</v>
          </cell>
          <cell r="G165">
            <v>4.05</v>
          </cell>
          <cell r="H165">
            <v>3</v>
          </cell>
          <cell r="I165">
            <v>20.100000000000001</v>
          </cell>
          <cell r="J165">
            <v>164.55</v>
          </cell>
          <cell r="K165">
            <v>520</v>
          </cell>
        </row>
        <row r="166">
          <cell r="D166" t="str">
            <v>закуска</v>
          </cell>
          <cell r="E166" t="str">
            <v xml:space="preserve">Овощи сезонные (огурец соленый) </v>
          </cell>
          <cell r="F166">
            <v>60</v>
          </cell>
          <cell r="G166">
            <v>0.48</v>
          </cell>
          <cell r="H166">
            <v>0.06</v>
          </cell>
          <cell r="I166">
            <v>1.02</v>
          </cell>
          <cell r="J166">
            <v>7.2</v>
          </cell>
          <cell r="K166" t="str">
            <v>Пром</v>
          </cell>
        </row>
        <row r="167">
          <cell r="D167" t="str">
            <v>хлеб</v>
          </cell>
          <cell r="E167" t="str">
            <v>Хлеб пшеничный</v>
          </cell>
          <cell r="F167">
            <v>30</v>
          </cell>
          <cell r="G167">
            <v>0.26</v>
          </cell>
          <cell r="H167">
            <v>0.16</v>
          </cell>
          <cell r="I167">
            <v>16.8</v>
          </cell>
          <cell r="J167">
            <v>63</v>
          </cell>
          <cell r="K167" t="str">
            <v>Пром</v>
          </cell>
        </row>
        <row r="168">
          <cell r="D168" t="str">
            <v>напиток</v>
          </cell>
          <cell r="E168" t="str">
            <v xml:space="preserve">Чай с сахаром </v>
          </cell>
          <cell r="F168">
            <v>200</v>
          </cell>
          <cell r="G168">
            <v>0.18</v>
          </cell>
          <cell r="H168"/>
          <cell r="I168">
            <v>32.22</v>
          </cell>
          <cell r="J168">
            <v>58</v>
          </cell>
          <cell r="K168">
            <v>685</v>
          </cell>
        </row>
        <row r="169">
          <cell r="D169" t="str">
            <v>фрукты</v>
          </cell>
          <cell r="E169" t="str">
            <v>Фрукты сезонные (яблоко)</v>
          </cell>
          <cell r="F169">
            <v>100</v>
          </cell>
          <cell r="G169">
            <v>0.26</v>
          </cell>
          <cell r="H169">
            <v>0.17</v>
          </cell>
          <cell r="I169">
            <v>13.81</v>
          </cell>
          <cell r="J169">
            <v>52</v>
          </cell>
          <cell r="K169" t="str">
            <v>Пром</v>
          </cell>
        </row>
        <row r="171">
          <cell r="F171">
            <v>680</v>
          </cell>
          <cell r="G171">
            <v>18.670000000000002</v>
          </cell>
          <cell r="H171">
            <v>5.35</v>
          </cell>
          <cell r="I171">
            <v>88.29</v>
          </cell>
          <cell r="J171">
            <v>582.75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64">
          <cell r="L164">
            <v>51.59</v>
          </cell>
        </row>
        <row r="165">
          <cell r="L165">
            <v>22.7</v>
          </cell>
        </row>
        <row r="166">
          <cell r="L166">
            <v>12.12</v>
          </cell>
        </row>
        <row r="167">
          <cell r="L167">
            <v>2.93</v>
          </cell>
        </row>
        <row r="168">
          <cell r="L168">
            <v>1.71</v>
          </cell>
        </row>
        <row r="169">
          <cell r="L169">
            <v>13.5</v>
          </cell>
        </row>
        <row r="171">
          <cell r="L171">
            <v>104.55000000000001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K8" sqref="K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4" t="s">
        <v>16</v>
      </c>
      <c r="C1" s="55"/>
      <c r="D1" s="56"/>
      <c r="E1" t="s">
        <v>13</v>
      </c>
      <c r="F1" s="23"/>
      <c r="I1" t="s">
        <v>1</v>
      </c>
      <c r="J1" s="22" t="s">
        <v>18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thickBot="1" x14ac:dyDescent="0.35">
      <c r="A4" s="4" t="s">
        <v>10</v>
      </c>
      <c r="B4" s="42" t="str">
        <f>[1]Лист1!D164</f>
        <v>2 блюдо</v>
      </c>
      <c r="C4" s="50">
        <f>[1]Лист1!K164</f>
        <v>374</v>
      </c>
      <c r="D4" s="45" t="str">
        <f>[1]Лист1!E164</f>
        <v>Рыба, тушенная в томате с овощами (90/50)</v>
      </c>
      <c r="E4" s="16">
        <f>[1]Лист1!F164</f>
        <v>140</v>
      </c>
      <c r="F4" s="25">
        <f>[2]Лист1!L164</f>
        <v>51.59</v>
      </c>
      <c r="G4" s="16">
        <f>[1]Лист1!J164</f>
        <v>238</v>
      </c>
      <c r="H4" s="16">
        <f>[1]Лист1!G164</f>
        <v>13.44</v>
      </c>
      <c r="I4" s="16">
        <f>[1]Лист1!H164</f>
        <v>1.96</v>
      </c>
      <c r="J4" s="17">
        <f>[1]Лист1!I164</f>
        <v>4.34</v>
      </c>
    </row>
    <row r="5" spans="1:10" ht="15" thickBot="1" x14ac:dyDescent="0.35">
      <c r="A5" s="4" t="s">
        <v>10</v>
      </c>
      <c r="B5" s="43" t="str">
        <f>[1]Лист1!D165</f>
        <v>гарнир</v>
      </c>
      <c r="C5" s="51">
        <f>[1]Лист1!K165</f>
        <v>520</v>
      </c>
      <c r="D5" s="46" t="str">
        <f>[1]Лист1!E165</f>
        <v>Картофельное пюре</v>
      </c>
      <c r="E5" s="29">
        <f>[1]Лист1!F165</f>
        <v>150</v>
      </c>
      <c r="F5" s="30">
        <f>[2]Лист1!L165</f>
        <v>22.7</v>
      </c>
      <c r="G5" s="29">
        <f>[1]Лист1!J165</f>
        <v>164.55</v>
      </c>
      <c r="H5" s="29">
        <f>[1]Лист1!G165</f>
        <v>4.05</v>
      </c>
      <c r="I5" s="29">
        <f>[1]Лист1!H165</f>
        <v>3</v>
      </c>
      <c r="J5" s="31">
        <f>[1]Лист1!I165</f>
        <v>20.100000000000001</v>
      </c>
    </row>
    <row r="6" spans="1:10" ht="15" thickBot="1" x14ac:dyDescent="0.35">
      <c r="A6" s="4" t="s">
        <v>10</v>
      </c>
      <c r="B6" s="48" t="str">
        <f>[1]Лист1!D166</f>
        <v>закуска</v>
      </c>
      <c r="C6" s="50" t="str">
        <f>[1]Лист1!K166</f>
        <v>Пром</v>
      </c>
      <c r="D6" s="45" t="str">
        <f>[1]Лист1!E166</f>
        <v xml:space="preserve">Овощи сезонные (огурец соленый) </v>
      </c>
      <c r="E6" s="16">
        <f>[1]Лист1!F166</f>
        <v>60</v>
      </c>
      <c r="F6" s="25">
        <f>[2]Лист1!L166</f>
        <v>12.12</v>
      </c>
      <c r="G6" s="16">
        <f>[1]Лист1!J166</f>
        <v>7.2</v>
      </c>
      <c r="H6" s="16">
        <f>[1]Лист1!G166</f>
        <v>0.48</v>
      </c>
      <c r="I6" s="16">
        <f>[1]Лист1!H166</f>
        <v>0.06</v>
      </c>
      <c r="J6" s="17">
        <f>[1]Лист1!I166</f>
        <v>1.02</v>
      </c>
    </row>
    <row r="7" spans="1:10" ht="15" thickBot="1" x14ac:dyDescent="0.35">
      <c r="A7" s="4" t="s">
        <v>10</v>
      </c>
      <c r="B7" s="44" t="str">
        <f>[1]Лист1!D167</f>
        <v>хлеб</v>
      </c>
      <c r="C7" s="52" t="str">
        <f>[1]Лист1!K167</f>
        <v>Пром</v>
      </c>
      <c r="D7" s="45" t="str">
        <f>[1]Лист1!E167</f>
        <v>Хлеб пшеничный</v>
      </c>
      <c r="E7" s="16">
        <f>[1]Лист1!F167</f>
        <v>30</v>
      </c>
      <c r="F7" s="25">
        <f>[2]Лист1!L167</f>
        <v>2.93</v>
      </c>
      <c r="G7" s="16">
        <f>[1]Лист1!J167</f>
        <v>63</v>
      </c>
      <c r="H7" s="16">
        <f>[1]Лист1!G167</f>
        <v>0.26</v>
      </c>
      <c r="I7" s="16">
        <f>[1]Лист1!H167</f>
        <v>0.16</v>
      </c>
      <c r="J7" s="17">
        <f>[1]Лист1!I167</f>
        <v>16.8</v>
      </c>
    </row>
    <row r="8" spans="1:10" ht="15" thickBot="1" x14ac:dyDescent="0.35">
      <c r="A8" s="4" t="s">
        <v>10</v>
      </c>
      <c r="B8" s="44" t="str">
        <f>[1]Лист1!D168</f>
        <v>напиток</v>
      </c>
      <c r="C8" s="50">
        <f>[1]Лист1!K168</f>
        <v>685</v>
      </c>
      <c r="D8" s="46" t="str">
        <f>[1]Лист1!E168</f>
        <v xml:space="preserve">Чай с сахаром </v>
      </c>
      <c r="E8" s="29">
        <f>[1]Лист1!F168</f>
        <v>200</v>
      </c>
      <c r="F8" s="30">
        <f>[2]Лист1!L168</f>
        <v>1.71</v>
      </c>
      <c r="G8" s="29">
        <f>[1]Лист1!J168</f>
        <v>58</v>
      </c>
      <c r="H8" s="29">
        <f>[1]Лист1!G168</f>
        <v>0.18</v>
      </c>
      <c r="I8" s="29">
        <f>[1]Лист1!H168</f>
        <v>0</v>
      </c>
      <c r="J8" s="31">
        <f>[1]Лист1!I168</f>
        <v>32.22</v>
      </c>
    </row>
    <row r="9" spans="1:10" x14ac:dyDescent="0.3">
      <c r="A9" s="4"/>
      <c r="B9" s="49" t="str">
        <f>[1]Лист1!D169</f>
        <v>фрукты</v>
      </c>
      <c r="C9" s="53" t="str">
        <f>[1]Лист1!K169</f>
        <v>Пром</v>
      </c>
      <c r="D9" s="47" t="str">
        <f>[1]Лист1!E169</f>
        <v>Фрукты сезонные (яблоко)</v>
      </c>
      <c r="E9" s="14">
        <f>[1]Лист1!F169</f>
        <v>100</v>
      </c>
      <c r="F9" s="24">
        <f>[2]Лист1!L169</f>
        <v>13.5</v>
      </c>
      <c r="G9" s="14">
        <f>[1]Лист1!J169</f>
        <v>52</v>
      </c>
      <c r="H9" s="14">
        <f>[1]Лист1!G169</f>
        <v>0.26</v>
      </c>
      <c r="I9" s="14">
        <f>[1]Лист1!H169</f>
        <v>0.17</v>
      </c>
      <c r="J9" s="15">
        <f>[1]Лист1!I169</f>
        <v>13.81</v>
      </c>
    </row>
    <row r="10" spans="1:10" ht="15" thickBot="1" x14ac:dyDescent="0.35">
      <c r="A10" s="7"/>
      <c r="B10" s="1"/>
      <c r="C10" s="8"/>
      <c r="D10" s="32" t="s">
        <v>17</v>
      </c>
      <c r="E10" s="18">
        <f>[1]Лист1!F171</f>
        <v>680</v>
      </c>
      <c r="F10" s="26">
        <f>[2]Лист1!$L$171</f>
        <v>104.55000000000001</v>
      </c>
      <c r="G10" s="18">
        <f>[1]Лист1!$J$171</f>
        <v>582.75</v>
      </c>
      <c r="H10" s="18">
        <f>[1]Лист1!G171</f>
        <v>18.670000000000002</v>
      </c>
      <c r="I10" s="18">
        <f>[1]Лист1!H171</f>
        <v>5.35</v>
      </c>
      <c r="J10" s="19">
        <f>[1]Лист1!I171</f>
        <v>88.29</v>
      </c>
    </row>
    <row r="11" spans="1:10" x14ac:dyDescent="0.3">
      <c r="A11" s="4" t="s">
        <v>11</v>
      </c>
      <c r="B11" s="10"/>
      <c r="C11" s="5"/>
      <c r="D11" s="37"/>
      <c r="E11" s="14"/>
      <c r="F11" s="33"/>
      <c r="G11" s="24"/>
      <c r="H11" s="24"/>
      <c r="I11" s="24"/>
      <c r="J11" s="15"/>
    </row>
    <row r="12" spans="1:10" x14ac:dyDescent="0.3">
      <c r="A12" s="6"/>
      <c r="B12" s="2"/>
      <c r="C12" s="2"/>
      <c r="D12" s="38"/>
      <c r="E12" s="16"/>
      <c r="F12" s="23"/>
      <c r="G12" s="25"/>
      <c r="H12" s="25"/>
      <c r="I12" s="25"/>
      <c r="J12" s="17"/>
    </row>
    <row r="13" spans="1:10" ht="15" thickBot="1" x14ac:dyDescent="0.35">
      <c r="A13" s="7"/>
      <c r="B13" s="8"/>
      <c r="C13" s="8"/>
      <c r="D13" s="39"/>
      <c r="E13" s="18"/>
      <c r="F13" s="35"/>
      <c r="G13" s="26"/>
      <c r="H13" s="26"/>
      <c r="I13" s="26"/>
      <c r="J13" s="19"/>
    </row>
    <row r="14" spans="1:10" x14ac:dyDescent="0.3">
      <c r="A14" s="6" t="s">
        <v>12</v>
      </c>
      <c r="B14" s="9"/>
      <c r="C14" s="3"/>
      <c r="D14" s="40"/>
      <c r="E14" s="20"/>
      <c r="F14" s="36"/>
      <c r="G14" s="27"/>
      <c r="H14" s="27"/>
      <c r="I14" s="27"/>
      <c r="J14" s="21"/>
    </row>
    <row r="15" spans="1:10" x14ac:dyDescent="0.3">
      <c r="A15" s="6"/>
      <c r="B15" s="1"/>
      <c r="C15" s="2"/>
      <c r="D15" s="38"/>
      <c r="E15" s="16"/>
      <c r="F15" s="23"/>
      <c r="G15" s="25"/>
      <c r="H15" s="25"/>
      <c r="I15" s="25"/>
      <c r="J15" s="17"/>
    </row>
    <row r="16" spans="1:10" x14ac:dyDescent="0.3">
      <c r="A16" s="6"/>
      <c r="B16" s="1"/>
      <c r="C16" s="2"/>
      <c r="D16" s="38"/>
      <c r="E16" s="16"/>
      <c r="F16" s="23"/>
      <c r="G16" s="25"/>
      <c r="H16" s="25"/>
      <c r="I16" s="25"/>
      <c r="J16" s="17"/>
    </row>
    <row r="17" spans="1:10" x14ac:dyDescent="0.3">
      <c r="A17" s="6"/>
      <c r="B17" s="1"/>
      <c r="C17" s="2"/>
      <c r="D17" s="38"/>
      <c r="E17" s="16"/>
      <c r="F17" s="23"/>
      <c r="G17" s="25"/>
      <c r="H17" s="25"/>
      <c r="I17" s="25"/>
      <c r="J17" s="17"/>
    </row>
    <row r="18" spans="1:10" x14ac:dyDescent="0.3">
      <c r="A18" s="6"/>
      <c r="B18" s="1"/>
      <c r="C18" s="2"/>
      <c r="D18" s="38"/>
      <c r="E18" s="16"/>
      <c r="F18" s="23"/>
      <c r="G18" s="25"/>
      <c r="H18" s="25"/>
      <c r="I18" s="25"/>
      <c r="J18" s="17"/>
    </row>
    <row r="19" spans="1:10" x14ac:dyDescent="0.3">
      <c r="A19" s="6"/>
      <c r="B19" s="1"/>
      <c r="C19" s="2"/>
      <c r="D19" s="38"/>
      <c r="E19" s="16"/>
      <c r="F19" s="23"/>
      <c r="G19" s="25"/>
      <c r="H19" s="25"/>
      <c r="I19" s="25"/>
      <c r="J19" s="17"/>
    </row>
    <row r="20" spans="1:10" x14ac:dyDescent="0.3">
      <c r="A20" s="6"/>
      <c r="B20" s="1"/>
      <c r="C20" s="2"/>
      <c r="D20" s="38"/>
      <c r="E20" s="16"/>
      <c r="F20" s="23"/>
      <c r="G20" s="25"/>
      <c r="H20" s="25"/>
      <c r="I20" s="25"/>
      <c r="J20" s="17"/>
    </row>
    <row r="21" spans="1:10" x14ac:dyDescent="0.3">
      <c r="A21" s="6"/>
      <c r="B21" s="28"/>
      <c r="C21" s="28"/>
      <c r="D21" s="41"/>
      <c r="E21" s="29"/>
      <c r="F21" s="34"/>
      <c r="G21" s="30"/>
      <c r="H21" s="30"/>
      <c r="I21" s="30"/>
      <c r="J21" s="31"/>
    </row>
    <row r="22" spans="1:10" ht="15" thickBot="1" x14ac:dyDescent="0.35">
      <c r="A22" s="7"/>
      <c r="B22" s="8"/>
      <c r="C22" s="8"/>
      <c r="D22" s="32"/>
      <c r="E22" s="18"/>
      <c r="F22" s="35"/>
      <c r="G22" s="26"/>
      <c r="H22" s="26"/>
      <c r="I22" s="26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2025-11-26T09:10:02Z</dcterms:modified>
</cp:coreProperties>
</file>