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0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E12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G4" i="1"/>
  <c r="G5" i="1"/>
  <c r="G6" i="1"/>
  <c r="G7" i="1"/>
  <c r="G8" i="1"/>
  <c r="G9" i="1"/>
  <c r="G10" i="1"/>
  <c r="F4" i="1"/>
  <c r="F5" i="1"/>
  <c r="F6" i="1"/>
  <c r="F7" i="1"/>
  <c r="F8" i="1"/>
  <c r="F9" i="1"/>
  <c r="F10" i="1"/>
  <c r="E4" i="1"/>
  <c r="E5" i="1"/>
  <c r="E6" i="1"/>
  <c r="E7" i="1"/>
  <c r="E8" i="1"/>
  <c r="E9" i="1"/>
  <c r="E10" i="1"/>
  <c r="B4" i="1"/>
  <c r="B5" i="1"/>
  <c r="B6" i="1"/>
  <c r="B7" i="1"/>
  <c r="B8" i="1"/>
  <c r="B9" i="1"/>
  <c r="B10" i="1"/>
  <c r="C4" i="1"/>
  <c r="C5" i="1"/>
  <c r="C6" i="1"/>
  <c r="C7" i="1"/>
  <c r="C8" i="1"/>
  <c r="C9" i="1"/>
  <c r="C10" i="1"/>
  <c r="D4" i="1"/>
  <c r="D5" i="1"/>
  <c r="D6" i="1"/>
  <c r="D7" i="1"/>
  <c r="D8" i="1"/>
  <c r="D9" i="1"/>
  <c r="D10" i="1"/>
</calcChain>
</file>

<file path=xl/sharedStrings.xml><?xml version="1.0" encoding="utf-8"?>
<sst xmlns="http://schemas.openxmlformats.org/spreadsheetml/2006/main" count="23" uniqueCount="19">
  <si>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</si>
  <si>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</si>
  <si>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</si>
  <si>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</si>
  <si>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</si>
  <si>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</si>
  <si>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</si>
  <si>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</si>
  <si>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</si>
  <si>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</si>
  <si>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</si>
  <si>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</si>
  <si>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</si>
  <si>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</si>
  <si>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</si>
  <si>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</si>
  <si>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</si>
  <si>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24 ноября 2025 г.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</si>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</sst>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4">
          <cell r="D104" t="str">
            <v>2 блюдо</v>
          </cell>
          <cell r="E104" t="str">
            <v>Лапшевник с творогом со сметаной</v>
          </cell>
          <cell r="F104">
            <v>225</v>
          </cell>
          <cell r="G104">
            <v>12.26</v>
          </cell>
          <cell r="H104">
            <v>12.71</v>
          </cell>
          <cell r="I104">
            <v>45.22</v>
          </cell>
          <cell r="J104">
            <v>382.94</v>
          </cell>
          <cell r="K104">
            <v>222</v>
          </cell>
          <cell r="L104">
            <v>64.260000000000005</v>
          </cell>
        </row>
        <row r="105">
          <cell r="D105"/>
          <cell r="E105"/>
          <cell r="F105"/>
          <cell r="G105"/>
          <cell r="H105"/>
          <cell r="I105"/>
          <cell r="J105"/>
          <cell r="K105"/>
          <cell r="L105"/>
        </row>
        <row r="106">
          <cell r="D106"/>
          <cell r="E106" t="str">
            <v>Масло сливочное</v>
          </cell>
          <cell r="F106">
            <v>15</v>
          </cell>
          <cell r="G106">
            <v>0.15</v>
          </cell>
          <cell r="H106">
            <v>10.87</v>
          </cell>
          <cell r="I106">
            <v>0.21</v>
          </cell>
          <cell r="J106">
            <v>99.3</v>
          </cell>
          <cell r="K106" t="str">
            <v>пром</v>
          </cell>
          <cell r="L106">
            <v>11.14</v>
          </cell>
        </row>
        <row r="107">
          <cell r="D107"/>
          <cell r="E107"/>
          <cell r="F107"/>
          <cell r="G107"/>
          <cell r="H107"/>
          <cell r="I107"/>
          <cell r="J107"/>
          <cell r="K107"/>
          <cell r="L107"/>
        </row>
        <row r="108">
          <cell r="D108" t="str">
            <v>хлеб</v>
          </cell>
          <cell r="E108" t="str">
            <v>Хлеб пшеничный</v>
          </cell>
          <cell r="F108">
            <v>30</v>
          </cell>
          <cell r="G108">
            <v>0.26</v>
          </cell>
          <cell r="H108">
            <v>0.16</v>
          </cell>
          <cell r="I108">
            <v>16.8</v>
          </cell>
          <cell r="J108">
            <v>63</v>
          </cell>
          <cell r="K108" t="str">
            <v>Пром</v>
          </cell>
          <cell r="L108">
            <v>2.93</v>
          </cell>
        </row>
        <row r="109">
          <cell r="D109" t="str">
            <v>напиток</v>
          </cell>
          <cell r="E109" t="str">
            <v>Кофейный напиток с сахаром</v>
          </cell>
          <cell r="F109">
            <v>200</v>
          </cell>
          <cell r="G109">
            <v>3.8</v>
          </cell>
          <cell r="H109">
            <v>21.8</v>
          </cell>
          <cell r="I109">
            <v>14.2</v>
          </cell>
          <cell r="J109">
            <v>68</v>
          </cell>
          <cell r="K109">
            <v>692</v>
          </cell>
          <cell r="L109">
            <v>3.97</v>
          </cell>
        </row>
        <row r="110">
          <cell r="D110" t="str">
            <v>фрукты</v>
          </cell>
          <cell r="E110" t="str">
            <v>Фрукты сезонные (яблоко)</v>
          </cell>
          <cell r="F110">
            <v>160</v>
          </cell>
          <cell r="G110">
            <v>0.41</v>
          </cell>
          <cell r="H110">
            <v>0.27</v>
          </cell>
          <cell r="I110">
            <v>22.09</v>
          </cell>
          <cell r="J110">
            <v>83.2</v>
          </cell>
          <cell r="K110" t="str">
            <v>Пром</v>
          </cell>
          <cell r="L110">
            <v>22.25</v>
          </cell>
        </row>
        <row r="111">
          <cell r="F111">
            <v>630</v>
          </cell>
          <cell r="G111">
            <v>16.88</v>
          </cell>
          <cell r="H111">
            <v>45.81</v>
          </cell>
          <cell r="I111">
            <v>98.52000000000001</v>
          </cell>
          <cell r="J111">
            <v>696.44</v>
          </cell>
          <cell r="L111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tr">
        <f>[1]Лист1!D104</f>
        <v>2 блюдо</v>
      </c>
      <c r="C4" s="53">
        <f>[1]Лист1!K104</f>
        <v>222</v>
      </c>
      <c r="D4" s="43" t="str">
        <f>[1]Лист1!E104</f>
        <v>Лапшевник с творогом со сметаной</v>
      </c>
      <c r="E4" s="16">
        <f>[1]Лист1!F104</f>
        <v>225</v>
      </c>
      <c r="F4" s="25">
        <f>[1]Лист1!L104</f>
        <v>64.260000000000005</v>
      </c>
      <c r="G4" s="16">
        <f>[1]Лист1!J104</f>
        <v>382.94</v>
      </c>
      <c r="H4" s="16">
        <f>[1]Лист1!G104</f>
        <v>12.26</v>
      </c>
      <c r="I4" s="16">
        <f>[1]Лист1!H104</f>
        <v>12.71</v>
      </c>
      <c r="J4" s="17">
        <f>[1]Лист1!I104</f>
        <v>45.22</v>
      </c>
    </row>
    <row r="5" spans="1:10" ht="15" thickBot="1" x14ac:dyDescent="0.35">
      <c r="A5" s="4" t="s">
        <v>10</v>
      </c>
      <c r="B5" s="47">
        <f>[1]Лист1!D105</f>
        <v>0</v>
      </c>
      <c r="C5" s="54">
        <f>[1]Лист1!K105</f>
        <v>0</v>
      </c>
      <c r="D5" s="44">
        <f>[1]Лист1!E105</f>
        <v>0</v>
      </c>
      <c r="E5" s="29">
        <f>[1]Лист1!F105</f>
        <v>0</v>
      </c>
      <c r="F5" s="30">
        <f>[1]Лист1!L105</f>
        <v>0</v>
      </c>
      <c r="G5" s="29">
        <f>[1]Лист1!J105</f>
        <v>0</v>
      </c>
      <c r="H5" s="29">
        <f>[1]Лист1!G105</f>
        <v>0</v>
      </c>
      <c r="I5" s="29">
        <f>[1]Лист1!H105</f>
        <v>0</v>
      </c>
      <c r="J5" s="31">
        <f>[1]Лист1!I105</f>
        <v>0</v>
      </c>
    </row>
    <row r="6" spans="1:10" ht="15" thickBot="1" x14ac:dyDescent="0.35">
      <c r="A6" s="4" t="s">
        <v>10</v>
      </c>
      <c r="B6" s="46">
        <f>[1]Лист1!D106</f>
        <v>0</v>
      </c>
      <c r="C6" s="54" t="str">
        <f>[1]Лист1!K106</f>
        <v>пром</v>
      </c>
      <c r="D6" s="43" t="str">
        <f>[1]Лист1!E106</f>
        <v>Масло сливочное</v>
      </c>
      <c r="E6" s="16">
        <f>[1]Лист1!F106</f>
        <v>15</v>
      </c>
      <c r="F6" s="25">
        <f>[1]Лист1!L106</f>
        <v>11.14</v>
      </c>
      <c r="G6" s="16">
        <f>[1]Лист1!J106</f>
        <v>99.3</v>
      </c>
      <c r="H6" s="16">
        <f>[1]Лист1!G106</f>
        <v>0.15</v>
      </c>
      <c r="I6" s="16">
        <f>[1]Лист1!H106</f>
        <v>10.87</v>
      </c>
      <c r="J6" s="17">
        <f>[1]Лист1!I106</f>
        <v>0.21</v>
      </c>
    </row>
    <row r="7" spans="1:10" ht="15" thickBot="1" x14ac:dyDescent="0.35">
      <c r="A7" s="4" t="s">
        <v>10</v>
      </c>
      <c r="B7" s="42">
        <f>[1]Лист1!D107</f>
        <v>0</v>
      </c>
      <c r="C7" s="54">
        <f>[1]Лист1!K107</f>
        <v>0</v>
      </c>
      <c r="D7" s="43">
        <f>[1]Лист1!E107</f>
        <v>0</v>
      </c>
      <c r="E7" s="16">
        <f>[1]Лист1!F107</f>
        <v>0</v>
      </c>
      <c r="F7" s="25">
        <f>[1]Лист1!L107</f>
        <v>0</v>
      </c>
      <c r="G7" s="16">
        <f>[1]Лист1!J107</f>
        <v>0</v>
      </c>
      <c r="H7" s="16">
        <f>[1]Лист1!G107</f>
        <v>0</v>
      </c>
      <c r="I7" s="16">
        <f>[1]Лист1!H107</f>
        <v>0</v>
      </c>
      <c r="J7" s="17">
        <f>[1]Лист1!I107</f>
        <v>0</v>
      </c>
    </row>
    <row r="8" spans="1:10" ht="15" thickBot="1" x14ac:dyDescent="0.35">
      <c r="A8" s="4" t="s">
        <v>10</v>
      </c>
      <c r="B8" s="42" t="str">
        <f>[1]Лист1!D108</f>
        <v>хлеб</v>
      </c>
      <c r="C8" s="50" t="str">
        <f>[1]Лист1!K108</f>
        <v>Пром</v>
      </c>
      <c r="D8" s="43" t="str">
        <f>[1]Лист1!E108</f>
        <v>Хлеб пшеничный</v>
      </c>
      <c r="E8" s="16">
        <f>[1]Лист1!F108</f>
        <v>30</v>
      </c>
      <c r="F8" s="25">
        <f>[1]Лист1!L108</f>
        <v>2.93</v>
      </c>
      <c r="G8" s="16">
        <f>[1]Лист1!J108</f>
        <v>63</v>
      </c>
      <c r="H8" s="16">
        <f>[1]Лист1!G108</f>
        <v>0.26</v>
      </c>
      <c r="I8" s="16">
        <f>[1]Лист1!H108</f>
        <v>0.16</v>
      </c>
      <c r="J8" s="17">
        <f>[1]Лист1!I108</f>
        <v>16.8</v>
      </c>
    </row>
    <row r="9" spans="1:10" x14ac:dyDescent="0.3">
      <c r="A9" s="4"/>
      <c r="B9" s="48" t="str">
        <f>[1]Лист1!D109</f>
        <v>напиток</v>
      </c>
      <c r="C9" s="51">
        <f>[1]Лист1!K109</f>
        <v>692</v>
      </c>
      <c r="D9" s="45" t="str">
        <f>[1]Лист1!E109</f>
        <v>Кофейный напиток с сахаром</v>
      </c>
      <c r="E9" s="14">
        <f>[1]Лист1!F109</f>
        <v>200</v>
      </c>
      <c r="F9" s="24">
        <f>[1]Лист1!L109</f>
        <v>3.97</v>
      </c>
      <c r="G9" s="14">
        <f>[1]Лист1!J109</f>
        <v>68</v>
      </c>
      <c r="H9" s="14">
        <f>[1]Лист1!G109</f>
        <v>3.8</v>
      </c>
      <c r="I9" s="14">
        <f>[1]Лист1!H109</f>
        <v>21.8</v>
      </c>
      <c r="J9" s="15">
        <f>[1]Лист1!I109</f>
        <v>14.2</v>
      </c>
    </row>
    <row r="10" spans="1:10" ht="15" thickBot="1" x14ac:dyDescent="0.35">
      <c r="A10" s="7"/>
      <c r="B10" s="1" t="str">
        <f>[1]Лист1!D110</f>
        <v>фрукты</v>
      </c>
      <c r="C10" s="52" t="str">
        <f>[1]Лист1!K110</f>
        <v>Пром</v>
      </c>
      <c r="D10" s="32" t="str">
        <f>[1]Лист1!E110</f>
        <v>Фрукты сезонные (яблоко)</v>
      </c>
      <c r="E10" s="18">
        <f>[1]Лист1!F110</f>
        <v>160</v>
      </c>
      <c r="F10" s="26">
        <f>[1]Лист1!L110</f>
        <v>22.25</v>
      </c>
      <c r="G10" s="18">
        <f>[1]Лист1!J110</f>
        <v>83.2</v>
      </c>
      <c r="H10" s="18">
        <f>[1]Лист1!G110</f>
        <v>0.41</v>
      </c>
      <c r="I10" s="18">
        <f>[1]Лист1!H110</f>
        <v>0.27</v>
      </c>
      <c r="J10" s="19">
        <f>[1]Лист1!I110</f>
        <v>22.09</v>
      </c>
    </row>
    <row r="11" spans="1:10" x14ac:dyDescent="0.3">
      <c r="A11" s="4" t="s">
        <v>11</v>
      </c>
      <c r="B11" s="10"/>
      <c r="C11" s="5"/>
      <c r="D11" s="36"/>
      <c r="E11" s="14"/>
      <c r="F11" s="49"/>
      <c r="G11" s="24"/>
      <c r="H11" s="24"/>
      <c r="I11" s="24"/>
      <c r="J11" s="15"/>
    </row>
    <row r="12" spans="1:10" x14ac:dyDescent="0.3">
      <c r="A12" s="6"/>
      <c r="B12" s="2"/>
      <c r="C12" s="2"/>
      <c r="D12" s="37" t="s">
        <v>18</v>
      </c>
      <c r="E12" s="16">
        <f>[1]Лист1!$F$111</f>
        <v>630</v>
      </c>
      <c r="F12" s="23">
        <f>[1]Лист1!$L$111</f>
        <v>104.55000000000001</v>
      </c>
      <c r="G12" s="25">
        <f>[1]Лист1!$J$111</f>
        <v>696.44</v>
      </c>
      <c r="H12" s="25">
        <f>[1]Лист1!G111</f>
        <v>16.88</v>
      </c>
      <c r="I12" s="25">
        <f>[1]Лист1!H111</f>
        <v>45.81</v>
      </c>
      <c r="J12" s="17">
        <f>[1]Лист1!I111</f>
        <v>98.52000000000001</v>
      </c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2025-11-24T04:56:23Z</dcterms:modified>
</cp:coreProperties>
</file>