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7.10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E9" i="1"/>
  <c r="C4" i="1"/>
  <c r="C5" i="1"/>
  <c r="C6" i="1"/>
  <c r="C7" i="1"/>
  <c r="C8" i="1"/>
  <c r="C9" i="1"/>
  <c r="B4" i="1"/>
  <c r="B5" i="1"/>
  <c r="B6" i="1"/>
  <c r="B7" i="1"/>
  <c r="B8" i="1"/>
  <c r="B9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<sst xmlns="http://schemas.openxmlformats.org/spreadsheetml/2006/main" count="26" uniqueCount="26">
  <si>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</si>
  <si>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</si>
  <si>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</si>
  <si>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</si>
  <si>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</si>
  <si>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</si>
  <si>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</si>
  <si>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</si>
  <si>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</si>
  <si>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</si>
  <si>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</si>
  <si>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</si>
  <si>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</si>
  <si>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</si>
  <si>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</si>
  <si>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</si>
  <si>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</si>
  <si>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</si>
  <si>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</si>
  <si>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</si>
  <si>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</si>
  <si>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</si>
  <si>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</si>
  <si>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Краснодонецкая СОШ</t>
  </si>
  <si>
    <t>Калорийность</t>
  </si>
  <si>
    <t xml:space="preserve">21 ноября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</si>
</sst>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4">
          <cell r="D84" t="str">
            <v>2 блюдо</v>
          </cell>
          <cell r="E84" t="str">
            <v>Тефтели из мяса птицы  с соусом (90/50)</v>
          </cell>
          <cell r="F84">
            <v>140</v>
          </cell>
          <cell r="G84">
            <v>10.9</v>
          </cell>
          <cell r="H84">
            <v>11.18</v>
          </cell>
          <cell r="I84">
            <v>10.64</v>
          </cell>
          <cell r="J84">
            <v>176.4</v>
          </cell>
          <cell r="K84">
            <v>462</v>
          </cell>
          <cell r="L84">
            <v>63.79</v>
          </cell>
        </row>
        <row r="85">
          <cell r="D85" t="str">
            <v>гарнир</v>
          </cell>
          <cell r="E85" t="str">
            <v>Макаронные изделия отварные</v>
          </cell>
          <cell r="F85">
            <v>150</v>
          </cell>
          <cell r="G85">
            <v>7</v>
          </cell>
          <cell r="H85">
            <v>8.1999999999999993</v>
          </cell>
          <cell r="I85">
            <v>36.1</v>
          </cell>
          <cell r="J85">
            <v>220.5</v>
          </cell>
          <cell r="K85">
            <v>516</v>
          </cell>
          <cell r="L85">
            <v>8.02</v>
          </cell>
        </row>
        <row r="86">
          <cell r="D86" t="str">
            <v>закуска</v>
          </cell>
          <cell r="E86" t="str">
            <v xml:space="preserve">Овощи сезонные (капуста тушеная) </v>
          </cell>
          <cell r="F86">
            <v>80</v>
          </cell>
          <cell r="G86">
            <v>1.96</v>
          </cell>
          <cell r="H86">
            <v>2.14</v>
          </cell>
          <cell r="I86">
            <v>4.47</v>
          </cell>
          <cell r="J86">
            <v>36.479999999999997</v>
          </cell>
          <cell r="K86">
            <v>214</v>
          </cell>
          <cell r="L86">
            <v>12.56</v>
          </cell>
        </row>
        <row r="87">
          <cell r="D87" t="str">
            <v>хлеб</v>
          </cell>
          <cell r="E87" t="str">
            <v>Хлеб пшеничный</v>
          </cell>
          <cell r="F87">
            <v>30</v>
          </cell>
          <cell r="G87">
            <v>0.26</v>
          </cell>
          <cell r="H87">
            <v>0.16</v>
          </cell>
          <cell r="I87">
            <v>16.8</v>
          </cell>
          <cell r="J87">
            <v>63</v>
          </cell>
          <cell r="K87" t="str">
            <v>Пром</v>
          </cell>
          <cell r="L87">
            <v>2.93</v>
          </cell>
        </row>
        <row r="88">
          <cell r="D88" t="str">
            <v>напиток</v>
          </cell>
          <cell r="E88" t="str">
            <v>Компот из свежих плодов</v>
          </cell>
          <cell r="F88">
            <v>200</v>
          </cell>
          <cell r="G88">
            <v>0.18</v>
          </cell>
          <cell r="H88">
            <v>2</v>
          </cell>
          <cell r="I88">
            <v>20.2</v>
          </cell>
          <cell r="J88">
            <v>142</v>
          </cell>
          <cell r="K88">
            <v>631</v>
          </cell>
          <cell r="L88">
            <v>7.73</v>
          </cell>
        </row>
        <row r="89">
          <cell r="D89" t="str">
            <v>кондитерские изделия</v>
          </cell>
          <cell r="E89" t="str">
            <v>Кондитерские изделия (мармелад)</v>
          </cell>
          <cell r="F89">
            <v>30</v>
          </cell>
          <cell r="G89">
            <v>0.05</v>
          </cell>
          <cell r="H89">
            <v>0.01</v>
          </cell>
          <cell r="I89">
            <v>20.99</v>
          </cell>
          <cell r="J89">
            <v>79.8</v>
          </cell>
          <cell r="K89" t="str">
            <v>пром</v>
          </cell>
          <cell r="L89">
            <v>9.52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23</v>
      </c>
      <c r="C1" s="45"/>
      <c r="D1" s="46"/>
      <c r="E1" t="s">
        <v>19</v>
      </c>
      <c r="F1" s="24"/>
      <c r="I1" t="s">
        <v>1</v>
      </c>
      <c r="J1" s="23" t="s">
        <v>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24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tr">
        <f>[1]Лист1!D84</f>
        <v>2 блюдо</v>
      </c>
      <c r="C4" s="38">
        <f>[1]Лист1!K84</f>
        <v>462</v>
      </c>
      <c r="D4" s="39" t="str">
        <f>[1]Лист1!E84</f>
        <v>Тефтели из мяса птицы  с соусом (90/50)</v>
      </c>
      <c r="E4" s="40">
        <f>[1]Лист1!F84</f>
        <v>140</v>
      </c>
      <c r="F4" s="41">
        <f>[1]Лист1!L84</f>
        <v>63.79</v>
      </c>
      <c r="G4" s="42">
        <f>[1]Лист1!J84</f>
        <v>176.4</v>
      </c>
      <c r="H4" s="42">
        <f>[1]Лист1!G84</f>
        <v>10.9</v>
      </c>
      <c r="I4" s="42">
        <f>[1]Лист1!H84</f>
        <v>11.18</v>
      </c>
      <c r="J4" s="42">
        <f>[1]Лист1!I84</f>
        <v>10.64</v>
      </c>
    </row>
    <row r="5" spans="1:10" x14ac:dyDescent="0.3">
      <c r="A5" s="7"/>
      <c r="B5" s="1" t="str">
        <f>[1]Лист1!D85</f>
        <v>гарнир</v>
      </c>
      <c r="C5" s="43">
        <f>[1]Лист1!K85</f>
        <v>516</v>
      </c>
      <c r="D5" s="1" t="str">
        <f>[1]Лист1!E85</f>
        <v>Макаронные изделия отварные</v>
      </c>
      <c r="E5" s="40">
        <f>[1]Лист1!F85</f>
        <v>150</v>
      </c>
      <c r="F5" s="41">
        <f>[1]Лист1!L85</f>
        <v>8.02</v>
      </c>
      <c r="G5" s="42">
        <f>[1]Лист1!J85</f>
        <v>220.5</v>
      </c>
      <c r="H5" s="42">
        <f>[1]Лист1!G85</f>
        <v>7</v>
      </c>
      <c r="I5" s="42">
        <f>[1]Лист1!H85</f>
        <v>8.1999999999999993</v>
      </c>
      <c r="J5" s="42">
        <f>[1]Лист1!I85</f>
        <v>36.1</v>
      </c>
    </row>
    <row r="6" spans="1:10" x14ac:dyDescent="0.3">
      <c r="A6" s="7"/>
      <c r="B6" s="1" t="str">
        <f>[1]Лист1!D86</f>
        <v>закуска</v>
      </c>
      <c r="C6" s="43">
        <f>[1]Лист1!K86</f>
        <v>214</v>
      </c>
      <c r="D6" s="1" t="str">
        <f>[1]Лист1!E86</f>
        <v xml:space="preserve">Овощи сезонные (капуста тушеная) </v>
      </c>
      <c r="E6" s="40">
        <f>[1]Лист1!F86</f>
        <v>80</v>
      </c>
      <c r="F6" s="41">
        <f>[1]Лист1!L86</f>
        <v>12.56</v>
      </c>
      <c r="G6" s="42">
        <f>[1]Лист1!J86</f>
        <v>36.479999999999997</v>
      </c>
      <c r="H6" s="42">
        <f>[1]Лист1!G86</f>
        <v>1.96</v>
      </c>
      <c r="I6" s="42">
        <f>[1]Лист1!H86</f>
        <v>2.14</v>
      </c>
      <c r="J6" s="42">
        <f>[1]Лист1!I86</f>
        <v>4.47</v>
      </c>
    </row>
    <row r="7" spans="1:10" x14ac:dyDescent="0.3">
      <c r="A7" s="7"/>
      <c r="B7" s="2" t="str">
        <f>[1]Лист1!D87</f>
        <v>хлеб</v>
      </c>
      <c r="C7" s="43" t="str">
        <f>[1]Лист1!K87</f>
        <v>Пром</v>
      </c>
      <c r="D7" s="1" t="str">
        <f>[1]Лист1!E87</f>
        <v>Хлеб пшеничный</v>
      </c>
      <c r="E7" s="40">
        <f>[1]Лист1!F87</f>
        <v>30</v>
      </c>
      <c r="F7" s="41">
        <f>[1]Лист1!L87</f>
        <v>2.93</v>
      </c>
      <c r="G7" s="42">
        <f>[1]Лист1!J87</f>
        <v>63</v>
      </c>
      <c r="H7" s="42">
        <f>[1]Лист1!G87</f>
        <v>0.26</v>
      </c>
      <c r="I7" s="42">
        <f>[1]Лист1!H87</f>
        <v>0.16</v>
      </c>
      <c r="J7" s="42">
        <f>[1]Лист1!I87</f>
        <v>16.8</v>
      </c>
    </row>
    <row r="8" spans="1:10" ht="15" thickBot="1" x14ac:dyDescent="0.35">
      <c r="A8" s="8"/>
      <c r="B8" s="9" t="str">
        <f>[1]Лист1!D88</f>
        <v>напиток</v>
      </c>
      <c r="C8" s="43">
        <f>[1]Лист1!K88</f>
        <v>631</v>
      </c>
      <c r="D8" s="1" t="str">
        <f>[1]Лист1!E88</f>
        <v>Компот из свежих плодов</v>
      </c>
      <c r="E8" s="40">
        <f>[1]Лист1!F88</f>
        <v>200</v>
      </c>
      <c r="F8" s="41">
        <f>[1]Лист1!L88</f>
        <v>7.73</v>
      </c>
      <c r="G8" s="42">
        <f>[1]Лист1!J88</f>
        <v>142</v>
      </c>
      <c r="H8" s="42">
        <f>[1]Лист1!G88</f>
        <v>0.18</v>
      </c>
      <c r="I8" s="42">
        <f>[1]Лист1!H88</f>
        <v>2</v>
      </c>
      <c r="J8" s="42">
        <f>[1]Лист1!I88</f>
        <v>20.2</v>
      </c>
    </row>
    <row r="9" spans="1:10" x14ac:dyDescent="0.3">
      <c r="A9" s="4" t="s">
        <v>11</v>
      </c>
      <c r="B9" s="11" t="str">
        <f>[1]Лист1!D89</f>
        <v>кондитерские изделия</v>
      </c>
      <c r="C9" s="6" t="str">
        <f>[1]Лист1!K89</f>
        <v>пром</v>
      </c>
      <c r="D9" s="33" t="str">
        <f>[1]Лист1!E89</f>
        <v>Кондитерские изделия (мармелад)</v>
      </c>
      <c r="E9" s="15">
        <f>[1]Лист1!F89</f>
        <v>30</v>
      </c>
      <c r="F9" s="25">
        <f>[1]Лист1!L89</f>
        <v>9.52</v>
      </c>
      <c r="G9" s="15">
        <f>[1]Лист1!J89</f>
        <v>79.8</v>
      </c>
      <c r="H9" s="15">
        <f>[1]Лист1!G89</f>
        <v>0.05</v>
      </c>
      <c r="I9" s="15">
        <f>[1]Лист1!H89</f>
        <v>0.01</v>
      </c>
      <c r="J9" s="16">
        <f>[1]Лист1!I89</f>
        <v>20.99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10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2025-11-20T09:51:08Z</dcterms:modified>
</cp:coreProperties>
</file>