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\Desktop\Воспитательная работа 2025-2026 уч.год\Питание\2 неделя\14.11.2025\"/>
    </mc:Choice>
  </mc:AlternateContent>
  <bookViews>
    <workbookView xWindow="0" yWindow="0" windowWidth="16392" windowHeight="4488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C4" i="1" l="1"/>
  <c r="C5" i="1"/>
  <c r="C6" i="1"/>
  <c r="C7" i="1"/>
  <c r="C8" i="1"/>
  <c r="C9" i="1"/>
  <c r="C10" i="1"/>
  <c r="H4" i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H9" i="1"/>
  <c r="I9" i="1"/>
  <c r="J9" i="1"/>
  <c r="H10" i="1"/>
  <c r="I10" i="1"/>
  <c r="J10" i="1"/>
  <c r="H11" i="1"/>
  <c r="I11" i="1"/>
  <c r="J11" i="1"/>
  <c r="F4" i="1"/>
  <c r="F5" i="1"/>
  <c r="F6" i="1"/>
  <c r="F7" i="1"/>
  <c r="F8" i="1"/>
  <c r="F9" i="1"/>
  <c r="F10" i="1"/>
  <c r="F11" i="1"/>
  <c r="E4" i="1"/>
  <c r="E5" i="1"/>
  <c r="E6" i="1"/>
  <c r="E7" i="1"/>
  <c r="E8" i="1"/>
  <c r="E9" i="1"/>
  <c r="E10" i="1"/>
  <c r="E11" i="1"/>
  <c r="D4" i="1"/>
  <c r="D5" i="1"/>
  <c r="D6" i="1"/>
  <c r="D7" i="1"/>
  <c r="D8" i="1"/>
  <c r="D9" i="1"/>
  <c r="D10" i="1"/>
  <c r="B4" i="1"/>
  <c r="B5" i="1"/>
  <c r="B6" i="1"/>
  <c r="B7" i="1"/>
  <c r="B8" i="1"/>
  <c r="B9" i="1"/>
  <c r="B10" i="1"/>
</calcChain>
</file>

<file path=xl/sharedStrings.xml><?xml version="1.0" encoding="utf-8"?>
<sst xmlns="http://schemas.openxmlformats.org/spreadsheetml/2006/main" count="23" uniqueCount="19">
  <si>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</si>
  <si>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</si>
  <si>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</si>
  <si>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</si>
  <si>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</si>
  <si>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</si>
  <si>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</si>
  <si>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</si>
  <si>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</si>
  <si>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</si>
  <si>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</si>
  <si>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</si>
  <si>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</si>
  <si>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</si>
  <si>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</si>
  <si>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</si>
  <si>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МБОУ Краснодонецкая СОШ</t>
  </si>
  <si>
    <t>Итого</t>
  </si>
  <si>
    <t>14 ноября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</si>
</sst>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3" fillId="2" borderId="1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1" fillId="2" borderId="1" xfId="0" applyFont="1" applyFill="1" applyBorder="1"/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7" fontId="0" fillId="2" borderId="18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/Downloads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83">
          <cell r="D183" t="str">
            <v>2 блюдо</v>
          </cell>
          <cell r="E183" t="str">
            <v>Шницель рубленный куриный с соусом (90/50)</v>
          </cell>
          <cell r="F183">
            <v>140</v>
          </cell>
          <cell r="G183">
            <v>26.88</v>
          </cell>
          <cell r="H183">
            <v>3.22</v>
          </cell>
          <cell r="I183">
            <v>14.56</v>
          </cell>
          <cell r="J183">
            <v>194.6</v>
          </cell>
          <cell r="K183" t="str">
            <v>338*</v>
          </cell>
          <cell r="L183">
            <v>51.8</v>
          </cell>
        </row>
        <row r="184">
          <cell r="D184" t="str">
            <v>гарнир</v>
          </cell>
          <cell r="E184" t="str">
            <v>Рис припущенный</v>
          </cell>
          <cell r="F184">
            <v>150</v>
          </cell>
          <cell r="G184">
            <v>4.5</v>
          </cell>
          <cell r="H184">
            <v>6</v>
          </cell>
          <cell r="I184">
            <v>43.5</v>
          </cell>
          <cell r="J184">
            <v>243</v>
          </cell>
          <cell r="K184">
            <v>512</v>
          </cell>
          <cell r="L184">
            <v>9.41</v>
          </cell>
        </row>
        <row r="185">
          <cell r="D185" t="str">
            <v>закуска</v>
          </cell>
          <cell r="E185" t="str">
            <v>Овощи сезонные (капуста тушеная)</v>
          </cell>
          <cell r="F185">
            <v>60</v>
          </cell>
          <cell r="G185">
            <v>1.96</v>
          </cell>
          <cell r="H185">
            <v>2.14</v>
          </cell>
          <cell r="I185">
            <v>4.47</v>
          </cell>
          <cell r="J185">
            <v>36.479999999999997</v>
          </cell>
          <cell r="K185">
            <v>214</v>
          </cell>
          <cell r="L185">
            <v>11.81</v>
          </cell>
        </row>
        <row r="186">
          <cell r="D186" t="str">
            <v>хлеб</v>
          </cell>
          <cell r="E186" t="str">
            <v>Хлеб пшеничный</v>
          </cell>
          <cell r="F186">
            <v>30</v>
          </cell>
          <cell r="G186">
            <v>0.26</v>
          </cell>
          <cell r="H186">
            <v>0.16</v>
          </cell>
          <cell r="I186">
            <v>16.8</v>
          </cell>
          <cell r="J186">
            <v>63</v>
          </cell>
          <cell r="K186" t="str">
            <v>Пром</v>
          </cell>
          <cell r="L186">
            <v>2.93</v>
          </cell>
        </row>
        <row r="187">
          <cell r="D187" t="str">
            <v>напиток</v>
          </cell>
          <cell r="E187" t="str">
            <v>Компот из смеси сухофруктов</v>
          </cell>
          <cell r="F187">
            <v>200</v>
          </cell>
          <cell r="G187">
            <v>0.6</v>
          </cell>
          <cell r="H187"/>
          <cell r="I187">
            <v>29</v>
          </cell>
          <cell r="J187">
            <v>124</v>
          </cell>
          <cell r="K187">
            <v>639</v>
          </cell>
          <cell r="L187">
            <v>5.15</v>
          </cell>
        </row>
        <row r="188">
          <cell r="D188" t="str">
            <v>фрукты</v>
          </cell>
          <cell r="E188" t="str">
            <v>Фрукты сезонные (яблоко)</v>
          </cell>
          <cell r="F188">
            <v>150</v>
          </cell>
          <cell r="G188">
            <v>0.39</v>
          </cell>
          <cell r="H188">
            <v>0.26</v>
          </cell>
          <cell r="I188">
            <v>20.71</v>
          </cell>
          <cell r="J188">
            <v>78</v>
          </cell>
          <cell r="K188" t="str">
            <v>Пром</v>
          </cell>
          <cell r="L188">
            <v>20.25</v>
          </cell>
        </row>
        <row r="189">
          <cell r="D189" t="str">
            <v>кондитерские изделия</v>
          </cell>
          <cell r="E189" t="str">
            <v>Кондитерские изделия (мармелад)</v>
          </cell>
          <cell r="F189">
            <v>10</v>
          </cell>
          <cell r="G189">
            <v>0.01</v>
          </cell>
          <cell r="H189">
            <v>0.01</v>
          </cell>
          <cell r="I189">
            <v>6.99</v>
          </cell>
          <cell r="J189">
            <v>26.6</v>
          </cell>
          <cell r="K189" t="str">
            <v>Пром</v>
          </cell>
          <cell r="L189">
            <v>3.2</v>
          </cell>
        </row>
        <row r="190">
          <cell r="F190">
            <v>740</v>
          </cell>
          <cell r="G190">
            <v>34.599999999999994</v>
          </cell>
          <cell r="H190">
            <v>11.790000000000001</v>
          </cell>
          <cell r="I190">
            <v>136.03</v>
          </cell>
          <cell r="J190">
            <v>765.68000000000006</v>
          </cell>
          <cell r="L190">
            <v>104.55000000000001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K5" sqref="K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16</v>
      </c>
      <c r="C1" s="56"/>
      <c r="D1" s="57"/>
      <c r="E1" t="s">
        <v>13</v>
      </c>
      <c r="F1" s="23"/>
      <c r="I1" t="s">
        <v>1</v>
      </c>
      <c r="J1" s="22" t="s">
        <v>18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.4" thickBot="1" x14ac:dyDescent="0.35">
      <c r="A4" s="4" t="s">
        <v>10</v>
      </c>
      <c r="B4" s="41" t="str">
        <f>[1]Лист1!D183</f>
        <v>2 блюдо</v>
      </c>
      <c r="C4" s="50" t="str">
        <f>[1]Лист1!K183</f>
        <v>338*</v>
      </c>
      <c r="D4" s="43" t="str">
        <f>[1]Лист1!E183</f>
        <v>Шницель рубленный куриный с соусом (90/50)</v>
      </c>
      <c r="E4" s="16">
        <f>[1]Лист1!F183</f>
        <v>140</v>
      </c>
      <c r="F4" s="25">
        <f>[1]Лист1!L183</f>
        <v>51.8</v>
      </c>
      <c r="G4" s="16">
        <f>[1]Лист1!J183</f>
        <v>194.6</v>
      </c>
      <c r="H4" s="16">
        <f>[1]Лист1!G183</f>
        <v>26.88</v>
      </c>
      <c r="I4" s="16">
        <f>[1]Лист1!H183</f>
        <v>3.22</v>
      </c>
      <c r="J4" s="17">
        <f>[1]Лист1!I183</f>
        <v>14.56</v>
      </c>
    </row>
    <row r="5" spans="1:10" ht="15" thickBot="1" x14ac:dyDescent="0.35">
      <c r="A5" s="4" t="s">
        <v>10</v>
      </c>
      <c r="B5" s="47" t="str">
        <f>[1]Лист1!D184</f>
        <v>гарнир</v>
      </c>
      <c r="C5" s="51">
        <f>[1]Лист1!K184</f>
        <v>512</v>
      </c>
      <c r="D5" s="44" t="str">
        <f>[1]Лист1!E184</f>
        <v>Рис припущенный</v>
      </c>
      <c r="E5" s="29">
        <f>[1]Лист1!F184</f>
        <v>150</v>
      </c>
      <c r="F5" s="30">
        <f>[1]Лист1!L184</f>
        <v>9.41</v>
      </c>
      <c r="G5" s="29">
        <f>[1]Лист1!J184</f>
        <v>243</v>
      </c>
      <c r="H5" s="29">
        <f>[1]Лист1!G184</f>
        <v>4.5</v>
      </c>
      <c r="I5" s="29">
        <f>[1]Лист1!H184</f>
        <v>6</v>
      </c>
      <c r="J5" s="31">
        <f>[1]Лист1!I184</f>
        <v>43.5</v>
      </c>
    </row>
    <row r="6" spans="1:10" ht="15" thickBot="1" x14ac:dyDescent="0.35">
      <c r="A6" s="4" t="s">
        <v>10</v>
      </c>
      <c r="B6" s="46" t="str">
        <f>[1]Лист1!D185</f>
        <v>закуска</v>
      </c>
      <c r="C6" s="50">
        <f>[1]Лист1!K185</f>
        <v>214</v>
      </c>
      <c r="D6" s="43" t="str">
        <f>[1]Лист1!E185</f>
        <v>Овощи сезонные (капуста тушеная)</v>
      </c>
      <c r="E6" s="16">
        <f>[1]Лист1!F185</f>
        <v>60</v>
      </c>
      <c r="F6" s="25">
        <f>[1]Лист1!L185</f>
        <v>11.81</v>
      </c>
      <c r="G6" s="16">
        <f>[1]Лист1!J185</f>
        <v>36.479999999999997</v>
      </c>
      <c r="H6" s="16">
        <f>[1]Лист1!G185</f>
        <v>1.96</v>
      </c>
      <c r="I6" s="16">
        <f>[1]Лист1!H185</f>
        <v>2.14</v>
      </c>
      <c r="J6" s="17">
        <f>[1]Лист1!I185</f>
        <v>4.47</v>
      </c>
    </row>
    <row r="7" spans="1:10" ht="15" thickBot="1" x14ac:dyDescent="0.35">
      <c r="A7" s="4" t="s">
        <v>10</v>
      </c>
      <c r="B7" s="42" t="str">
        <f>[1]Лист1!D186</f>
        <v>хлеб</v>
      </c>
      <c r="C7" s="52" t="str">
        <f>[1]Лист1!K186</f>
        <v>Пром</v>
      </c>
      <c r="D7" s="43" t="str">
        <f>[1]Лист1!E186</f>
        <v>Хлеб пшеничный</v>
      </c>
      <c r="E7" s="16">
        <f>[1]Лист1!F186</f>
        <v>30</v>
      </c>
      <c r="F7" s="25">
        <f>[1]Лист1!L186</f>
        <v>2.93</v>
      </c>
      <c r="G7" s="16">
        <f>[1]Лист1!J186</f>
        <v>63</v>
      </c>
      <c r="H7" s="16">
        <f>[1]Лист1!G186</f>
        <v>0.26</v>
      </c>
      <c r="I7" s="16">
        <f>[1]Лист1!H186</f>
        <v>0.16</v>
      </c>
      <c r="J7" s="17">
        <f>[1]Лист1!I186</f>
        <v>16.8</v>
      </c>
    </row>
    <row r="8" spans="1:10" ht="15" thickBot="1" x14ac:dyDescent="0.35">
      <c r="A8" s="4" t="s">
        <v>10</v>
      </c>
      <c r="B8" s="42" t="str">
        <f>[1]Лист1!D187</f>
        <v>напиток</v>
      </c>
      <c r="C8" s="50">
        <f>[1]Лист1!K187</f>
        <v>639</v>
      </c>
      <c r="D8" s="43" t="str">
        <f>[1]Лист1!E187</f>
        <v>Компот из смеси сухофруктов</v>
      </c>
      <c r="E8" s="16">
        <f>[1]Лист1!F187</f>
        <v>200</v>
      </c>
      <c r="F8" s="25">
        <f>[1]Лист1!L187</f>
        <v>5.15</v>
      </c>
      <c r="G8" s="16">
        <f>[1]Лист1!J187</f>
        <v>124</v>
      </c>
      <c r="H8" s="16">
        <f>[1]Лист1!G187</f>
        <v>0.6</v>
      </c>
      <c r="I8" s="16">
        <f>[1]Лист1!H187</f>
        <v>0</v>
      </c>
      <c r="J8" s="17">
        <f>[1]Лист1!I187</f>
        <v>29</v>
      </c>
    </row>
    <row r="9" spans="1:10" x14ac:dyDescent="0.3">
      <c r="A9" s="4"/>
      <c r="B9" s="48" t="str">
        <f>[1]Лист1!D188</f>
        <v>фрукты</v>
      </c>
      <c r="C9" s="53" t="str">
        <f>[1]Лист1!K188</f>
        <v>Пром</v>
      </c>
      <c r="D9" s="45" t="str">
        <f>[1]Лист1!E188</f>
        <v>Фрукты сезонные (яблоко)</v>
      </c>
      <c r="E9" s="14">
        <f>[1]Лист1!F188</f>
        <v>150</v>
      </c>
      <c r="F9" s="24">
        <f>[1]Лист1!L188</f>
        <v>20.25</v>
      </c>
      <c r="G9" s="14">
        <f>[1]Лист1!J188</f>
        <v>78</v>
      </c>
      <c r="H9" s="14">
        <f>[1]Лист1!G188</f>
        <v>0.39</v>
      </c>
      <c r="I9" s="14">
        <f>[1]Лист1!H188</f>
        <v>0.26</v>
      </c>
      <c r="J9" s="15">
        <f>[1]Лист1!I188</f>
        <v>20.71</v>
      </c>
    </row>
    <row r="10" spans="1:10" ht="15" thickBot="1" x14ac:dyDescent="0.35">
      <c r="A10" s="7"/>
      <c r="B10" s="1" t="str">
        <f>[1]Лист1!D189</f>
        <v>кондитерские изделия</v>
      </c>
      <c r="C10" s="54" t="str">
        <f>[1]Лист1!K189</f>
        <v>Пром</v>
      </c>
      <c r="D10" s="32" t="str">
        <f>[1]Лист1!E189</f>
        <v>Кондитерские изделия (мармелад)</v>
      </c>
      <c r="E10" s="18">
        <f>[1]Лист1!F189</f>
        <v>10</v>
      </c>
      <c r="F10" s="26">
        <f>[1]Лист1!L189</f>
        <v>3.2</v>
      </c>
      <c r="G10" s="18">
        <f>[1]Лист1!J189</f>
        <v>26.6</v>
      </c>
      <c r="H10" s="18">
        <f>[1]Лист1!G189</f>
        <v>0.01</v>
      </c>
      <c r="I10" s="18">
        <f>[1]Лист1!H189</f>
        <v>0.01</v>
      </c>
      <c r="J10" s="19">
        <f>[1]Лист1!I189</f>
        <v>6.99</v>
      </c>
    </row>
    <row r="11" spans="1:10" x14ac:dyDescent="0.3">
      <c r="A11" s="4" t="s">
        <v>11</v>
      </c>
      <c r="B11" s="10"/>
      <c r="C11" s="5"/>
      <c r="D11" s="36" t="s">
        <v>17</v>
      </c>
      <c r="E11" s="14">
        <f>[1]Лист1!F190</f>
        <v>740</v>
      </c>
      <c r="F11" s="49">
        <f>[1]Лист1!L190</f>
        <v>104.55000000000001</v>
      </c>
      <c r="G11" s="24">
        <f>[1]Лист1!J190</f>
        <v>765.68000000000006</v>
      </c>
      <c r="H11" s="24">
        <f>[1]Лист1!G190</f>
        <v>34.599999999999994</v>
      </c>
      <c r="I11" s="24">
        <f>[1]Лист1!H190</f>
        <v>11.790000000000001</v>
      </c>
      <c r="J11" s="15">
        <f>[1]Лист1!I190</f>
        <v>136.03</v>
      </c>
    </row>
    <row r="12" spans="1:10" x14ac:dyDescent="0.3">
      <c r="A12" s="6"/>
      <c r="B12" s="2"/>
      <c r="C12" s="2"/>
      <c r="D12" s="37"/>
      <c r="E12" s="16"/>
      <c r="F12" s="23"/>
      <c r="G12" s="25"/>
      <c r="H12" s="25"/>
      <c r="I12" s="25"/>
      <c r="J12" s="17"/>
    </row>
    <row r="13" spans="1:10" ht="15" thickBot="1" x14ac:dyDescent="0.35">
      <c r="A13" s="7"/>
      <c r="B13" s="8"/>
      <c r="C13" s="8"/>
      <c r="D13" s="38"/>
      <c r="E13" s="18"/>
      <c r="F13" s="34"/>
      <c r="G13" s="26"/>
      <c r="H13" s="26"/>
      <c r="I13" s="26"/>
      <c r="J13" s="19"/>
    </row>
    <row r="14" spans="1:10" x14ac:dyDescent="0.3">
      <c r="A14" s="6" t="s">
        <v>12</v>
      </c>
      <c r="B14" s="9"/>
      <c r="C14" s="3"/>
      <c r="D14" s="39"/>
      <c r="E14" s="20"/>
      <c r="F14" s="35"/>
      <c r="G14" s="27"/>
      <c r="H14" s="27"/>
      <c r="I14" s="27"/>
      <c r="J14" s="21"/>
    </row>
    <row r="15" spans="1:10" x14ac:dyDescent="0.3">
      <c r="A15" s="6"/>
      <c r="B15" s="1"/>
      <c r="C15" s="2"/>
      <c r="D15" s="37"/>
      <c r="E15" s="16"/>
      <c r="F15" s="23"/>
      <c r="G15" s="25"/>
      <c r="H15" s="25"/>
      <c r="I15" s="25"/>
      <c r="J15" s="17"/>
    </row>
    <row r="16" spans="1:10" x14ac:dyDescent="0.3">
      <c r="A16" s="6"/>
      <c r="B16" s="1"/>
      <c r="C16" s="2"/>
      <c r="D16" s="37"/>
      <c r="E16" s="16"/>
      <c r="F16" s="23"/>
      <c r="G16" s="25"/>
      <c r="H16" s="25"/>
      <c r="I16" s="25"/>
      <c r="J16" s="17"/>
    </row>
    <row r="17" spans="1:10" x14ac:dyDescent="0.3">
      <c r="A17" s="6"/>
      <c r="B17" s="1"/>
      <c r="C17" s="2"/>
      <c r="D17" s="37"/>
      <c r="E17" s="16"/>
      <c r="F17" s="23"/>
      <c r="G17" s="25"/>
      <c r="H17" s="25"/>
      <c r="I17" s="25"/>
      <c r="J17" s="17"/>
    </row>
    <row r="18" spans="1:10" x14ac:dyDescent="0.3">
      <c r="A18" s="6"/>
      <c r="B18" s="1"/>
      <c r="C18" s="2"/>
      <c r="D18" s="37"/>
      <c r="E18" s="16"/>
      <c r="F18" s="23"/>
      <c r="G18" s="25"/>
      <c r="H18" s="25"/>
      <c r="I18" s="25"/>
      <c r="J18" s="17"/>
    </row>
    <row r="19" spans="1:10" x14ac:dyDescent="0.3">
      <c r="A19" s="6"/>
      <c r="B19" s="1"/>
      <c r="C19" s="2"/>
      <c r="D19" s="37"/>
      <c r="E19" s="16"/>
      <c r="F19" s="23"/>
      <c r="G19" s="25"/>
      <c r="H19" s="25"/>
      <c r="I19" s="25"/>
      <c r="J19" s="17"/>
    </row>
    <row r="20" spans="1:10" x14ac:dyDescent="0.3">
      <c r="A20" s="6"/>
      <c r="B20" s="1"/>
      <c r="C20" s="2"/>
      <c r="D20" s="37"/>
      <c r="E20" s="16"/>
      <c r="F20" s="23"/>
      <c r="G20" s="25"/>
      <c r="H20" s="25"/>
      <c r="I20" s="25"/>
      <c r="J20" s="17"/>
    </row>
    <row r="21" spans="1:10" x14ac:dyDescent="0.3">
      <c r="A21" s="6"/>
      <c r="B21" s="28"/>
      <c r="C21" s="28"/>
      <c r="D21" s="40"/>
      <c r="E21" s="29"/>
      <c r="F21" s="33"/>
      <c r="G21" s="30"/>
      <c r="H21" s="30"/>
      <c r="I21" s="30"/>
      <c r="J21" s="31"/>
    </row>
    <row r="22" spans="1:10" ht="15" thickBot="1" x14ac:dyDescent="0.35">
      <c r="A22" s="7"/>
      <c r="B22" s="8"/>
      <c r="C22" s="8"/>
      <c r="D22" s="32"/>
      <c r="E22" s="18"/>
      <c r="F22" s="34"/>
      <c r="G22" s="26"/>
      <c r="H22" s="26"/>
      <c r="I22" s="26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2025-11-13T11:17:39Z</dcterms:modified>
</cp:coreProperties>
</file>