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448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10" i="1"/>
  <c r="G4" i="1"/>
  <c r="G5" i="1"/>
  <c r="G6" i="1"/>
  <c r="G7" i="1"/>
  <c r="G8" i="1"/>
  <c r="G9" i="1"/>
  <c r="D4" i="1"/>
  <c r="E4" i="1"/>
  <c r="D5" i="1"/>
  <c r="E5" i="1"/>
  <c r="D6" i="1"/>
  <c r="E6" i="1"/>
  <c r="D7" i="1"/>
  <c r="E7" i="1"/>
  <c r="D8" i="1"/>
  <c r="E8" i="1"/>
  <c r="D9" i="1"/>
  <c r="E9" i="1"/>
  <c r="E10" i="1"/>
  <c r="B4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<sst xmlns="http://schemas.openxmlformats.org/spreadsheetml/2006/main" count="24" uniqueCount="20">
  <si>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</si>
  <si>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</si>
  <si>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</si>
  <si>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</si>
  <si>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</si>
  <si>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</si>
  <si>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</si>
  <si>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</si>
  <si>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</si>
  <si>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</si>
  <si>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</si>
  <si>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</si>
  <si>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</si>
  <si>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</si>
  <si>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</si>
  <si>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</si>
  <si>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</si>
  <si>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</si>
  <si>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6 ноября 2025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</si>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</sst>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7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D164" t="str">
            <v>2 блюдо</v>
          </cell>
          <cell r="E164" t="str">
            <v>Рыба, тушенная в томате с овощами (90/50)</v>
          </cell>
          <cell r="F164">
            <v>140</v>
          </cell>
          <cell r="G164">
            <v>13.44</v>
          </cell>
          <cell r="H164">
            <v>1.96</v>
          </cell>
          <cell r="I164">
            <v>4.34</v>
          </cell>
          <cell r="J164">
            <v>238</v>
          </cell>
        </row>
        <row r="165">
          <cell r="D165" t="str">
            <v>гарнир</v>
          </cell>
          <cell r="E165" t="str">
            <v>Картофельное пюре</v>
          </cell>
          <cell r="F165">
            <v>150</v>
          </cell>
          <cell r="G165">
            <v>4.05</v>
          </cell>
          <cell r="H165">
            <v>3</v>
          </cell>
          <cell r="I165">
            <v>20.100000000000001</v>
          </cell>
          <cell r="J165">
            <v>164.55</v>
          </cell>
        </row>
        <row r="166">
          <cell r="D166" t="str">
            <v>закуска</v>
          </cell>
          <cell r="E166" t="str">
            <v xml:space="preserve">Овощи сезонные (огурец соленый) </v>
          </cell>
          <cell r="F166">
            <v>60</v>
          </cell>
          <cell r="G166">
            <v>0.48</v>
          </cell>
          <cell r="H166">
            <v>0.06</v>
          </cell>
          <cell r="I166">
            <v>1.02</v>
          </cell>
          <cell r="J166">
            <v>7.2</v>
          </cell>
        </row>
        <row r="167">
          <cell r="D167" t="str">
            <v>хлеб</v>
          </cell>
          <cell r="E167" t="str">
            <v>Хлеб пшеничный</v>
          </cell>
          <cell r="F167">
            <v>30</v>
          </cell>
          <cell r="G167">
            <v>0.26</v>
          </cell>
          <cell r="H167">
            <v>0.16</v>
          </cell>
          <cell r="I167">
            <v>16.8</v>
          </cell>
          <cell r="J167">
            <v>63</v>
          </cell>
        </row>
        <row r="168">
          <cell r="D168" t="str">
            <v>напиток</v>
          </cell>
          <cell r="E168" t="str">
            <v xml:space="preserve">Чай с сахаром </v>
          </cell>
          <cell r="F168">
            <v>200</v>
          </cell>
          <cell r="G168">
            <v>0.18</v>
          </cell>
          <cell r="I168">
            <v>32.22</v>
          </cell>
          <cell r="J168">
            <v>58</v>
          </cell>
        </row>
        <row r="169">
          <cell r="D169" t="str">
            <v>фрукты</v>
          </cell>
          <cell r="E169" t="str">
            <v>Фрукты сезонные (яблоко)</v>
          </cell>
          <cell r="F169">
            <v>100</v>
          </cell>
          <cell r="G169">
            <v>0.26</v>
          </cell>
          <cell r="H169">
            <v>0.17</v>
          </cell>
          <cell r="I169">
            <v>13.81</v>
          </cell>
          <cell r="J169">
            <v>52</v>
          </cell>
        </row>
        <row r="171">
          <cell r="F171">
            <v>680</v>
          </cell>
          <cell r="G171">
            <v>18.670000000000002</v>
          </cell>
          <cell r="H171">
            <v>5.35</v>
          </cell>
          <cell r="I171">
            <v>88.29</v>
          </cell>
          <cell r="J171">
            <v>582.75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42" t="str">
        <f>[1]Лист1!D164</f>
        <v>2 блюдо</v>
      </c>
      <c r="C4" s="50"/>
      <c r="D4" s="45" t="str">
        <f>[1]Лист1!E164</f>
        <v>Рыба, тушенная в томате с овощами (90/50)</v>
      </c>
      <c r="E4" s="16">
        <f>[1]Лист1!F164</f>
        <v>140</v>
      </c>
      <c r="F4" s="25">
        <v>51.59</v>
      </c>
      <c r="G4" s="16">
        <f>[1]Лист1!J164</f>
        <v>238</v>
      </c>
      <c r="H4" s="16">
        <f>[1]Лист1!G164</f>
        <v>13.44</v>
      </c>
      <c r="I4" s="16">
        <f>[1]Лист1!H164</f>
        <v>1.96</v>
      </c>
      <c r="J4" s="17">
        <f>[1]Лист1!I164</f>
        <v>4.34</v>
      </c>
    </row>
    <row r="5" spans="1:10" ht="15.75" thickBot="1" x14ac:dyDescent="0.3">
      <c r="A5" s="4" t="s">
        <v>10</v>
      </c>
      <c r="B5" s="43" t="str">
        <f>[1]Лист1!D165</f>
        <v>гарнир</v>
      </c>
      <c r="C5" s="51"/>
      <c r="D5" s="46" t="str">
        <f>[1]Лист1!E165</f>
        <v>Картофельное пюре</v>
      </c>
      <c r="E5" s="29">
        <f>[1]Лист1!F165</f>
        <v>150</v>
      </c>
      <c r="F5" s="30">
        <v>22.7</v>
      </c>
      <c r="G5" s="29">
        <f>[1]Лист1!J165</f>
        <v>164.55</v>
      </c>
      <c r="H5" s="29">
        <f>[1]Лист1!G165</f>
        <v>4.05</v>
      </c>
      <c r="I5" s="29">
        <f>[1]Лист1!H165</f>
        <v>3</v>
      </c>
      <c r="J5" s="31">
        <f>[1]Лист1!I165</f>
        <v>20.100000000000001</v>
      </c>
    </row>
    <row r="6" spans="1:10" ht="15.75" thickBot="1" x14ac:dyDescent="0.3">
      <c r="A6" s="4" t="s">
        <v>10</v>
      </c>
      <c r="B6" s="48" t="str">
        <f>[1]Лист1!D166</f>
        <v>закуска</v>
      </c>
      <c r="C6" s="50"/>
      <c r="D6" s="45" t="str">
        <f>[1]Лист1!E166</f>
        <v xml:space="preserve">Овощи сезонные (огурец соленый) </v>
      </c>
      <c r="E6" s="16">
        <f>[1]Лист1!F166</f>
        <v>60</v>
      </c>
      <c r="F6" s="25">
        <v>12.12</v>
      </c>
      <c r="G6" s="16">
        <f>[1]Лист1!J166</f>
        <v>7.2</v>
      </c>
      <c r="H6" s="16">
        <f>[1]Лист1!G166</f>
        <v>0.48</v>
      </c>
      <c r="I6" s="16">
        <f>[1]Лист1!H166</f>
        <v>0.06</v>
      </c>
      <c r="J6" s="17">
        <f>[1]Лист1!I166</f>
        <v>1.02</v>
      </c>
    </row>
    <row r="7" spans="1:10" ht="15.75" thickBot="1" x14ac:dyDescent="0.3">
      <c r="A7" s="4" t="s">
        <v>10</v>
      </c>
      <c r="B7" s="44" t="str">
        <f>[1]Лист1!D167</f>
        <v>хлеб</v>
      </c>
      <c r="C7" s="52"/>
      <c r="D7" s="45" t="str">
        <f>[1]Лист1!E167</f>
        <v>Хлеб пшеничный</v>
      </c>
      <c r="E7" s="16">
        <f>[1]Лист1!F167</f>
        <v>30</v>
      </c>
      <c r="F7" s="25">
        <v>2.93</v>
      </c>
      <c r="G7" s="16">
        <f>[1]Лист1!J167</f>
        <v>63</v>
      </c>
      <c r="H7" s="16">
        <f>[1]Лист1!G167</f>
        <v>0.26</v>
      </c>
      <c r="I7" s="16">
        <f>[1]Лист1!H167</f>
        <v>0.16</v>
      </c>
      <c r="J7" s="17">
        <f>[1]Лист1!I167</f>
        <v>16.8</v>
      </c>
    </row>
    <row r="8" spans="1:10" ht="15.75" thickBot="1" x14ac:dyDescent="0.3">
      <c r="A8" s="4" t="s">
        <v>10</v>
      </c>
      <c r="B8" s="44" t="str">
        <f>[1]Лист1!D168</f>
        <v>напиток</v>
      </c>
      <c r="C8" s="50"/>
      <c r="D8" s="46" t="str">
        <f>[1]Лист1!E168</f>
        <v xml:space="preserve">Чай с сахаром </v>
      </c>
      <c r="E8" s="29">
        <f>[1]Лист1!F168</f>
        <v>200</v>
      </c>
      <c r="F8" s="30">
        <v>1.71</v>
      </c>
      <c r="G8" s="29">
        <f>[1]Лист1!J168</f>
        <v>58</v>
      </c>
      <c r="H8" s="29">
        <f>[1]Лист1!G168</f>
        <v>0.18</v>
      </c>
      <c r="I8" s="29">
        <f>[1]Лист1!H168</f>
        <v>0</v>
      </c>
      <c r="J8" s="31">
        <f>[1]Лист1!I168</f>
        <v>32.22</v>
      </c>
    </row>
    <row r="9" spans="1:10" x14ac:dyDescent="0.25">
      <c r="A9" s="4" t="s">
        <v>19</v>
      </c>
      <c r="B9" s="49" t="str">
        <f>[1]Лист1!D169</f>
        <v>фрукты</v>
      </c>
      <c r="C9" s="53"/>
      <c r="D9" s="47" t="str">
        <f>[1]Лист1!E169</f>
        <v>Фрукты сезонные (яблоко)</v>
      </c>
      <c r="E9" s="14">
        <f>[1]Лист1!F169</f>
        <v>100</v>
      </c>
      <c r="F9" s="24">
        <v>13.5</v>
      </c>
      <c r="G9" s="14">
        <f>[1]Лист1!J169</f>
        <v>52</v>
      </c>
      <c r="H9" s="14">
        <f>[1]Лист1!G169</f>
        <v>0.26</v>
      </c>
      <c r="I9" s="14">
        <f>[1]Лист1!H169</f>
        <v>0.17</v>
      </c>
      <c r="J9" s="15">
        <f>[1]Лист1!I169</f>
        <v>13.81</v>
      </c>
    </row>
    <row r="10" spans="1:10" ht="15.75" thickBot="1" x14ac:dyDescent="0.3">
      <c r="A10" s="7"/>
      <c r="B10" s="1"/>
      <c r="C10" s="8"/>
      <c r="D10" s="32" t="s">
        <v>17</v>
      </c>
      <c r="E10" s="18">
        <f>[1]Лист1!F171</f>
        <v>680</v>
      </c>
      <c r="F10" s="26">
        <v>104.55</v>
      </c>
      <c r="G10" s="18">
        <f>[1]Лист1!$J$171</f>
        <v>582.75</v>
      </c>
      <c r="H10" s="18">
        <f>[1]Лист1!G171</f>
        <v>18.670000000000002</v>
      </c>
      <c r="I10" s="18">
        <f>[1]Лист1!H171</f>
        <v>5.35</v>
      </c>
      <c r="J10" s="19">
        <f>[1]Лист1!I171</f>
        <v>88.29</v>
      </c>
    </row>
    <row r="11" spans="1:10" x14ac:dyDescent="0.25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25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.75" thickBot="1" x14ac:dyDescent="0.3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25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25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25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25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25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25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25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25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.75" thickBot="1" x14ac:dyDescent="0.3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cp:lastPrinted>2021-05-18T10:32:40Z</cp:lastPrinted>
  <dcterms:created xsi:type="dcterms:W3CDTF">2015-06-05T18:19:34Z</dcterms:created>
  <dcterms:modified xsi:type="dcterms:W3CDTF">2025-10-30T09:50:15Z</dcterms:modified>
</cp:coreProperties>
</file>